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KANKYOU\Desktop\"/>
    </mc:Choice>
  </mc:AlternateContent>
  <xr:revisionPtr revIDLastSave="0" documentId="13_ncr:1_{9F0DE312-0561-483A-B406-39FEA093097D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環境家計簿" sheetId="1" r:id="rId1"/>
    <sheet name="Sheet2" sheetId="2" state="hidden" r:id="rId2"/>
  </sheets>
  <definedNames>
    <definedName name="_xlnm.Print_Area" localSheetId="0">環境家計簿!$A$1:$S$69</definedName>
  </definedNames>
  <calcPr calcId="191029"/>
</workbook>
</file>

<file path=xl/calcChain.xml><?xml version="1.0" encoding="utf-8"?>
<calcChain xmlns="http://schemas.openxmlformats.org/spreadsheetml/2006/main">
  <c r="G28" i="1" l="1"/>
  <c r="H28" i="1"/>
  <c r="I28" i="1"/>
  <c r="J28" i="1"/>
  <c r="K28" i="1"/>
  <c r="L28" i="1"/>
  <c r="M28" i="1"/>
  <c r="N28" i="1"/>
  <c r="O28" i="1"/>
  <c r="P28" i="1"/>
  <c r="Q28" i="1"/>
  <c r="F28" i="1"/>
  <c r="G25" i="1"/>
  <c r="H25" i="1"/>
  <c r="I25" i="1"/>
  <c r="J25" i="1"/>
  <c r="K25" i="1"/>
  <c r="L25" i="1"/>
  <c r="M25" i="1"/>
  <c r="N25" i="1"/>
  <c r="O25" i="1"/>
  <c r="P25" i="1"/>
  <c r="Q25" i="1"/>
  <c r="F25" i="1"/>
  <c r="G22" i="1"/>
  <c r="H22" i="1"/>
  <c r="I22" i="1"/>
  <c r="J22" i="1"/>
  <c r="K22" i="1"/>
  <c r="L22" i="1"/>
  <c r="M22" i="1"/>
  <c r="N22" i="1"/>
  <c r="O22" i="1"/>
  <c r="P22" i="1"/>
  <c r="Q22" i="1"/>
  <c r="F22" i="1"/>
  <c r="G19" i="1"/>
  <c r="H19" i="1"/>
  <c r="I19" i="1"/>
  <c r="J19" i="1"/>
  <c r="K19" i="1"/>
  <c r="L19" i="1"/>
  <c r="M19" i="1"/>
  <c r="N19" i="1"/>
  <c r="O19" i="1"/>
  <c r="P19" i="1"/>
  <c r="Q19" i="1"/>
  <c r="F19" i="1"/>
  <c r="G16" i="1"/>
  <c r="H16" i="1"/>
  <c r="I16" i="1"/>
  <c r="J16" i="1"/>
  <c r="K16" i="1"/>
  <c r="L16" i="1"/>
  <c r="M16" i="1"/>
  <c r="N16" i="1"/>
  <c r="O16" i="1"/>
  <c r="P16" i="1"/>
  <c r="Q16" i="1"/>
  <c r="F16" i="1"/>
  <c r="G13" i="1"/>
  <c r="H13" i="1"/>
  <c r="I13" i="1"/>
  <c r="J13" i="1"/>
  <c r="K13" i="1"/>
  <c r="L13" i="1"/>
  <c r="M13" i="1"/>
  <c r="N13" i="1"/>
  <c r="O13" i="1"/>
  <c r="P13" i="1"/>
  <c r="Q13" i="1"/>
  <c r="F13" i="1"/>
  <c r="F10" i="1"/>
  <c r="G10" i="1"/>
  <c r="R27" i="1" l="1"/>
  <c r="R26" i="1"/>
  <c r="R24" i="1"/>
  <c r="R23" i="1"/>
  <c r="R21" i="1"/>
  <c r="R20" i="1"/>
  <c r="R18" i="1"/>
  <c r="R17" i="1"/>
  <c r="R15" i="1"/>
  <c r="R14" i="1"/>
  <c r="R12" i="1"/>
  <c r="R11" i="1"/>
  <c r="R28" i="1" l="1"/>
  <c r="R19" i="1"/>
  <c r="R13" i="1"/>
  <c r="R16" i="1"/>
  <c r="R25" i="1"/>
  <c r="R22" i="1"/>
  <c r="R9" i="1"/>
  <c r="R8" i="1"/>
  <c r="G29" i="1"/>
  <c r="H10" i="1"/>
  <c r="H29" i="1" s="1"/>
  <c r="I10" i="1"/>
  <c r="I29" i="1" s="1"/>
  <c r="J10" i="1"/>
  <c r="J29" i="1" s="1"/>
  <c r="K10" i="1"/>
  <c r="K29" i="1" s="1"/>
  <c r="L10" i="1"/>
  <c r="L29" i="1" s="1"/>
  <c r="M10" i="1"/>
  <c r="M29" i="1" s="1"/>
  <c r="N10" i="1"/>
  <c r="N29" i="1" s="1"/>
  <c r="O10" i="1"/>
  <c r="O29" i="1" s="1"/>
  <c r="P10" i="1"/>
  <c r="P29" i="1" s="1"/>
  <c r="Q10" i="1"/>
  <c r="Q29" i="1" s="1"/>
  <c r="R10" i="1" l="1"/>
  <c r="F29" i="1"/>
  <c r="R29" i="1" s="1"/>
  <c r="C15" i="2"/>
  <c r="D15" i="2"/>
  <c r="E15" i="2"/>
  <c r="F15" i="2"/>
  <c r="G15" i="2"/>
  <c r="H15" i="2"/>
  <c r="I15" i="2"/>
  <c r="J15" i="2"/>
  <c r="K15" i="2"/>
  <c r="L15" i="2"/>
  <c r="M15" i="2"/>
  <c r="N15" i="2"/>
  <c r="C16" i="2"/>
  <c r="D16" i="2"/>
  <c r="E16" i="2"/>
  <c r="F16" i="2"/>
  <c r="G16" i="2"/>
  <c r="H16" i="2"/>
  <c r="I16" i="2"/>
  <c r="J16" i="2"/>
  <c r="K16" i="2"/>
  <c r="L16" i="2"/>
  <c r="M16" i="2"/>
  <c r="N16" i="2"/>
  <c r="C17" i="2"/>
  <c r="D17" i="2"/>
  <c r="E17" i="2"/>
  <c r="F17" i="2"/>
  <c r="G17" i="2"/>
  <c r="H17" i="2"/>
  <c r="I17" i="2"/>
  <c r="J17" i="2"/>
  <c r="K17" i="2"/>
  <c r="L17" i="2"/>
  <c r="M17" i="2"/>
  <c r="N17" i="2"/>
  <c r="C18" i="2"/>
  <c r="D18" i="2"/>
  <c r="E18" i="2"/>
  <c r="F18" i="2"/>
  <c r="G18" i="2"/>
  <c r="H18" i="2"/>
  <c r="I18" i="2"/>
  <c r="J18" i="2"/>
  <c r="K18" i="2"/>
  <c r="L18" i="2"/>
  <c r="M18" i="2"/>
  <c r="N18" i="2"/>
  <c r="C19" i="2"/>
  <c r="D19" i="2"/>
  <c r="E19" i="2"/>
  <c r="F19" i="2"/>
  <c r="G19" i="2"/>
  <c r="H19" i="2"/>
  <c r="I19" i="2"/>
  <c r="J19" i="2"/>
  <c r="K19" i="2"/>
  <c r="L19" i="2"/>
  <c r="M19" i="2"/>
  <c r="N19" i="2"/>
  <c r="C20" i="2"/>
  <c r="D20" i="2"/>
  <c r="E20" i="2"/>
  <c r="F20" i="2"/>
  <c r="G20" i="2"/>
  <c r="H20" i="2"/>
  <c r="I20" i="2"/>
  <c r="J20" i="2"/>
  <c r="K20" i="2"/>
  <c r="L20" i="2"/>
  <c r="M20" i="2"/>
  <c r="N20" i="2"/>
  <c r="C21" i="2"/>
  <c r="D21" i="2"/>
  <c r="E21" i="2"/>
  <c r="F21" i="2"/>
  <c r="G21" i="2"/>
  <c r="H21" i="2"/>
  <c r="I21" i="2"/>
  <c r="J21" i="2"/>
  <c r="K21" i="2"/>
  <c r="L21" i="2"/>
  <c r="M21" i="2"/>
  <c r="N21" i="2"/>
  <c r="C23" i="2"/>
  <c r="D23" i="2"/>
  <c r="E23" i="2"/>
  <c r="F23" i="2"/>
  <c r="G23" i="2"/>
  <c r="H23" i="2"/>
  <c r="I23" i="2"/>
  <c r="J23" i="2"/>
  <c r="K23" i="2"/>
  <c r="L23" i="2"/>
  <c r="M23" i="2"/>
  <c r="N23" i="2"/>
  <c r="B23" i="2"/>
  <c r="B21" i="2"/>
  <c r="B20" i="2"/>
  <c r="B19" i="2"/>
  <c r="B18" i="2"/>
  <c r="B17" i="2"/>
  <c r="B16" i="2"/>
  <c r="B15" i="2"/>
  <c r="N3" i="2"/>
  <c r="N4" i="2"/>
  <c r="N5" i="2"/>
  <c r="N6" i="2"/>
  <c r="N7" i="2"/>
  <c r="N8" i="2"/>
  <c r="N9" i="2"/>
  <c r="N10" i="2"/>
  <c r="N11" i="2"/>
  <c r="C3" i="2"/>
  <c r="D3" i="2"/>
  <c r="E3" i="2"/>
  <c r="F3" i="2"/>
  <c r="G3" i="2"/>
  <c r="H3" i="2"/>
  <c r="I3" i="2"/>
  <c r="J3" i="2"/>
  <c r="K3" i="2"/>
  <c r="L3" i="2"/>
  <c r="M3" i="2"/>
  <c r="C4" i="2"/>
  <c r="D4" i="2"/>
  <c r="E4" i="2"/>
  <c r="F4" i="2"/>
  <c r="G4" i="2"/>
  <c r="H4" i="2"/>
  <c r="I4" i="2"/>
  <c r="J4" i="2"/>
  <c r="K4" i="2"/>
  <c r="L4" i="2"/>
  <c r="M4" i="2"/>
  <c r="C5" i="2"/>
  <c r="D5" i="2"/>
  <c r="E5" i="2"/>
  <c r="F5" i="2"/>
  <c r="G5" i="2"/>
  <c r="H5" i="2"/>
  <c r="I5" i="2"/>
  <c r="J5" i="2"/>
  <c r="K5" i="2"/>
  <c r="L5" i="2"/>
  <c r="M5" i="2"/>
  <c r="C6" i="2"/>
  <c r="D6" i="2"/>
  <c r="E6" i="2"/>
  <c r="F6" i="2"/>
  <c r="G6" i="2"/>
  <c r="H6" i="2"/>
  <c r="I6" i="2"/>
  <c r="J6" i="2"/>
  <c r="K6" i="2"/>
  <c r="L6" i="2"/>
  <c r="M6" i="2"/>
  <c r="C7" i="2"/>
  <c r="D7" i="2"/>
  <c r="E7" i="2"/>
  <c r="F7" i="2"/>
  <c r="G7" i="2"/>
  <c r="H7" i="2"/>
  <c r="I7" i="2"/>
  <c r="J7" i="2"/>
  <c r="K7" i="2"/>
  <c r="L7" i="2"/>
  <c r="M7" i="2"/>
  <c r="C8" i="2"/>
  <c r="D8" i="2"/>
  <c r="E8" i="2"/>
  <c r="F8" i="2"/>
  <c r="G8" i="2"/>
  <c r="H8" i="2"/>
  <c r="I8" i="2"/>
  <c r="J8" i="2"/>
  <c r="K8" i="2"/>
  <c r="L8" i="2"/>
  <c r="M8" i="2"/>
  <c r="C9" i="2"/>
  <c r="D9" i="2"/>
  <c r="E9" i="2"/>
  <c r="F9" i="2"/>
  <c r="G9" i="2"/>
  <c r="H9" i="2"/>
  <c r="I9" i="2"/>
  <c r="J9" i="2"/>
  <c r="K9" i="2"/>
  <c r="L9" i="2"/>
  <c r="M9" i="2"/>
  <c r="C10" i="2"/>
  <c r="D10" i="2"/>
  <c r="E10" i="2"/>
  <c r="F10" i="2"/>
  <c r="G10" i="2"/>
  <c r="H10" i="2"/>
  <c r="I10" i="2"/>
  <c r="J10" i="2"/>
  <c r="K10" i="2"/>
  <c r="L10" i="2"/>
  <c r="M10" i="2"/>
  <c r="C11" i="2"/>
  <c r="D11" i="2"/>
  <c r="E11" i="2"/>
  <c r="F11" i="2"/>
  <c r="G11" i="2"/>
  <c r="H11" i="2"/>
  <c r="I11" i="2"/>
  <c r="J11" i="2"/>
  <c r="K11" i="2"/>
  <c r="L11" i="2"/>
  <c r="M11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<sst xmlns="http://schemas.openxmlformats.org/spreadsheetml/2006/main" count="122" uniqueCount="65">
  <si>
    <t>項目</t>
    <rPh sb="0" eb="2">
      <t>コウモク</t>
    </rPh>
    <phoneticPr fontId="2"/>
  </si>
  <si>
    <t>電気</t>
    <rPh sb="0" eb="2">
      <t>デンキ</t>
    </rPh>
    <phoneticPr fontId="2"/>
  </si>
  <si>
    <t>使用量</t>
    <rPh sb="0" eb="3">
      <t>シヨウリョウ</t>
    </rPh>
    <phoneticPr fontId="2"/>
  </si>
  <si>
    <t>円</t>
    <rPh sb="0" eb="1">
      <t>エン</t>
    </rPh>
    <phoneticPr fontId="2"/>
  </si>
  <si>
    <t>料金</t>
    <rPh sb="0" eb="2">
      <t>リョウキン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</si>
  <si>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</si>
  <si>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</si>
  <si>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</si>
  <si>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</si>
  <si>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</si>
  <si>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</si>
  <si>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</si>
  <si>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</si>
  <si>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</si>
  <si>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</si>
  <si>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</si>
  <si>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</si>
  <si>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年間</t>
    <rPh sb="0" eb="2">
      <t>ネンカン</t>
    </rPh>
    <phoneticPr fontId="2"/>
  </si>
  <si>
    <t>都市ガス</t>
    <rPh sb="0" eb="2">
      <t>トシ</t>
    </rPh>
    <phoneticPr fontId="2"/>
  </si>
  <si>
    <t>プロパンガス</t>
    <phoneticPr fontId="2"/>
  </si>
  <si>
    <t>灯油</t>
    <rPh sb="0" eb="2">
      <t>トウユ</t>
    </rPh>
    <phoneticPr fontId="2"/>
  </si>
  <si>
    <t>ガソリン</t>
    <phoneticPr fontId="2"/>
  </si>
  <si>
    <t>軽油</t>
    <rPh sb="0" eb="2">
      <t>ケイユ</t>
    </rPh>
    <phoneticPr fontId="2"/>
  </si>
  <si>
    <t>ごみ</t>
    <phoneticPr fontId="2"/>
  </si>
  <si>
    <t>水道</t>
    <rPh sb="0" eb="2">
      <t>スイドウ</t>
    </rPh>
    <phoneticPr fontId="2"/>
  </si>
  <si>
    <t>計</t>
    <rPh sb="0" eb="1">
      <t>ケイ</t>
    </rPh>
    <phoneticPr fontId="2"/>
  </si>
  <si>
    <t>温室効果ガス排出量</t>
    <rPh sb="0" eb="2">
      <t>オンシツ</t>
    </rPh>
    <rPh sb="2" eb="4">
      <t>コウカ</t>
    </rPh>
    <rPh sb="6" eb="8">
      <t>ハイシュツ</t>
    </rPh>
    <rPh sb="8" eb="9">
      <t>リョウ</t>
    </rPh>
    <phoneticPr fontId="2"/>
  </si>
  <si>
    <t>光熱水費</t>
    <rPh sb="0" eb="2">
      <t>コウネツ</t>
    </rPh>
    <rPh sb="2" eb="4">
      <t>スイヒ</t>
    </rPh>
    <phoneticPr fontId="2"/>
  </si>
  <si>
    <t>係数</t>
    <rPh sb="0" eb="2">
      <t>ケイスウ</t>
    </rPh>
    <phoneticPr fontId="2"/>
  </si>
  <si>
    <t>４月</t>
    <rPh sb="1" eb="2">
      <t>ガツ</t>
    </rPh>
    <phoneticPr fontId="2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</si>
  <si>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</si>
  <si>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</si>
  <si>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</si>
  <si>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</si>
  <si>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</si>
  <si>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</si>
  <si>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</si>
  <si>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</si>
  <si>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</si>
  <si>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</si>
  <si>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</si>
  <si>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kWh</t>
    <phoneticPr fontId="2"/>
  </si>
  <si>
    <r>
      <t>kg-CO</t>
    </r>
    <r>
      <rPr>
        <vertAlign val="subscript"/>
        <sz val="11"/>
        <rFont val="ＭＳ Ｐゴシック"/>
        <family val="3"/>
        <charset val="128"/>
      </rPr>
      <t>2</t>
    </r>
    <phoneticPr fontId="2"/>
  </si>
  <si>
    <r>
      <t>m</t>
    </r>
    <r>
      <rPr>
        <vertAlign val="superscript"/>
        <sz val="11"/>
        <rFont val="ＭＳ Ｐゴシック"/>
        <family val="3"/>
        <charset val="128"/>
      </rPr>
      <t>3</t>
    </r>
    <phoneticPr fontId="2"/>
  </si>
  <si>
    <r>
      <t>CO</t>
    </r>
    <r>
      <rPr>
        <vertAlign val="sub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合計</t>
    </r>
    <rPh sb="3" eb="5">
      <t>ゴウケイ</t>
    </rPh>
    <phoneticPr fontId="2"/>
  </si>
  <si>
    <t>－</t>
    <phoneticPr fontId="2"/>
  </si>
  <si>
    <t>光熱水費合計</t>
    <rPh sb="0" eb="2">
      <t>コウネツ</t>
    </rPh>
    <rPh sb="2" eb="3">
      <t>スイ</t>
    </rPh>
    <rPh sb="3" eb="4">
      <t>ヒ</t>
    </rPh>
    <rPh sb="4" eb="6">
      <t>ゴウケイ</t>
    </rPh>
    <phoneticPr fontId="2"/>
  </si>
  <si>
    <t>年度</t>
    <rPh sb="0" eb="2">
      <t>ネンド</t>
    </rPh>
    <phoneticPr fontId="2"/>
  </si>
  <si>
    <r>
      <t>CO</t>
    </r>
    <r>
      <rPr>
        <vertAlign val="subscript"/>
        <sz val="11"/>
        <rFont val="ＭＳ Ｐゴシック"/>
        <family val="3"/>
        <charset val="128"/>
      </rPr>
      <t>2</t>
    </r>
    <phoneticPr fontId="2"/>
  </si>
  <si>
    <t>電子ベース版環境家計簿 入力例</t>
    <rPh sb="0" eb="2">
      <t>デンシ</t>
    </rPh>
    <rPh sb="5" eb="6">
      <t>バン</t>
    </rPh>
    <rPh sb="6" eb="8">
      <t>カンキョウ</t>
    </rPh>
    <rPh sb="8" eb="11">
      <t>カケイボ</t>
    </rPh>
    <rPh sb="12" eb="14">
      <t>ニュウリョク</t>
    </rPh>
    <rPh sb="14" eb="15">
      <t>レイ</t>
    </rPh>
    <phoneticPr fontId="2"/>
  </si>
  <si>
    <t>電気
（東京電力）</t>
    <rPh sb="0" eb="2">
      <t>デンキ</t>
    </rPh>
    <rPh sb="4" eb="6">
      <t>トウキョウ</t>
    </rPh>
    <rPh sb="6" eb="8">
      <t>デンリョク</t>
    </rPh>
    <phoneticPr fontId="2"/>
  </si>
  <si>
    <t>LPG
（ﾌﾟﾛﾊﾟﾝｶﾞｽ）</t>
    <phoneticPr fontId="2"/>
  </si>
  <si>
    <r>
      <t>CO</t>
    </r>
    <r>
      <rPr>
        <vertAlign val="subscript"/>
        <sz val="11"/>
        <rFont val="ＭＳ Ｐゴシック"/>
        <family val="3"/>
        <charset val="128"/>
      </rPr>
      <t>2</t>
    </r>
    <phoneticPr fontId="2"/>
  </si>
  <si>
    <r>
      <t>kg-CO</t>
    </r>
    <r>
      <rPr>
        <vertAlign val="subscript"/>
        <sz val="11"/>
        <rFont val="ＭＳ Ｐゴシック"/>
        <family val="3"/>
        <charset val="128"/>
      </rPr>
      <t>2</t>
    </r>
    <phoneticPr fontId="2"/>
  </si>
  <si>
    <t>上水道</t>
    <rPh sb="0" eb="1">
      <t>ジョウ</t>
    </rPh>
    <rPh sb="1" eb="3">
      <t>スイドウ</t>
    </rPh>
    <phoneticPr fontId="2"/>
  </si>
  <si>
    <r>
      <t>m</t>
    </r>
    <r>
      <rPr>
        <vertAlign val="superscript"/>
        <sz val="11"/>
        <rFont val="ＭＳ Ｐゴシック"/>
        <family val="3"/>
        <charset val="128"/>
      </rPr>
      <t>3</t>
    </r>
    <phoneticPr fontId="2"/>
  </si>
  <si>
    <t>l（㍑）</t>
    <phoneticPr fontId="2"/>
  </si>
  <si>
    <r>
      <t>kg-CO</t>
    </r>
    <r>
      <rPr>
        <vertAlign val="subscript"/>
        <sz val="11"/>
        <rFont val="ＭＳ Ｐゴシック"/>
        <family val="3"/>
        <charset val="128"/>
      </rPr>
      <t>2</t>
    </r>
    <phoneticPr fontId="2"/>
  </si>
  <si>
    <t>l（㍑）</t>
    <phoneticPr fontId="2"/>
  </si>
  <si>
    <r>
      <t>CO</t>
    </r>
    <r>
      <rPr>
        <vertAlign val="subscript"/>
        <sz val="11"/>
        <rFont val="ＭＳ Ｐゴシック"/>
        <family val="3"/>
        <charset val="128"/>
      </rPr>
      <t>2</t>
    </r>
    <phoneticPr fontId="2"/>
  </si>
  <si>
    <r>
      <t>kg-CO</t>
    </r>
    <r>
      <rPr>
        <vertAlign val="subscript"/>
        <sz val="11"/>
        <rFont val="ＭＳ Ｐゴシック"/>
        <family val="3"/>
        <charset val="128"/>
      </rPr>
      <t>2</t>
    </r>
    <phoneticPr fontId="2"/>
  </si>
  <si>
    <r>
      <t>kg-CO</t>
    </r>
    <r>
      <rPr>
        <vertAlign val="subscript"/>
        <sz val="11"/>
        <rFont val="ＭＳ Ｐゴシック"/>
        <family val="3"/>
        <charset val="128"/>
      </rPr>
      <t>2</t>
    </r>
    <phoneticPr fontId="2"/>
  </si>
  <si>
    <t>－</t>
    <phoneticPr fontId="2"/>
  </si>
  <si>
    <t>自動計算されるのでとても便利です。</t>
    <rPh sb="0" eb="2">
      <t>ジドウ</t>
    </rPh>
    <rPh sb="2" eb="4">
      <t>ケイサン</t>
    </rPh>
    <rPh sb="12" eb="14">
      <t>ベンリ</t>
    </rPh>
    <phoneticPr fontId="2"/>
  </si>
  <si>
    <t>令和</t>
    <rPh sb="0" eb="1">
      <t>レイ</t>
    </rPh>
    <rPh sb="1" eb="2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</si>
</sst>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;[Red]\-#,##0.0"/>
    <numFmt numFmtId="178" formatCode="0.0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vertAlign val="subscript"/>
      <sz val="11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4"/>
      <name val="HGS創英角ｺﾞｼｯｸUB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vertical="center"/>
    </xf>
    <xf numFmtId="0" fontId="0" fillId="0" borderId="0" xfId="0" applyFo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176" fontId="0" fillId="5" borderId="0" xfId="0" applyNumberFormat="1" applyFont="1" applyFill="1" applyBorder="1">
      <alignment vertical="center"/>
    </xf>
    <xf numFmtId="177" fontId="0" fillId="3" borderId="2" xfId="1" applyNumberFormat="1" applyFont="1" applyFill="1" applyBorder="1">
      <alignment vertical="center"/>
    </xf>
    <xf numFmtId="38" fontId="1" fillId="5" borderId="3" xfId="1" applyFont="1" applyFill="1" applyBorder="1" applyProtection="1">
      <alignment vertical="center"/>
      <protection locked="0"/>
    </xf>
    <xf numFmtId="38" fontId="0" fillId="4" borderId="4" xfId="1" applyFont="1" applyFill="1" applyBorder="1">
      <alignment vertical="center"/>
    </xf>
    <xf numFmtId="0" fontId="8" fillId="6" borderId="5" xfId="0" applyFont="1" applyFill="1" applyBorder="1" applyAlignment="1">
      <alignment horizontal="center" vertical="center"/>
    </xf>
    <xf numFmtId="38" fontId="1" fillId="7" borderId="1" xfId="1" applyFont="1" applyFill="1" applyBorder="1">
      <alignment vertical="center"/>
    </xf>
    <xf numFmtId="38" fontId="1" fillId="7" borderId="4" xfId="1" applyFont="1" applyFill="1" applyBorder="1">
      <alignment vertical="center"/>
    </xf>
    <xf numFmtId="0" fontId="0" fillId="5" borderId="3" xfId="0" applyFont="1" applyFill="1" applyBorder="1" applyAlignment="1" applyProtection="1">
      <alignment horizontal="center" vertical="center"/>
      <protection locked="0"/>
    </xf>
    <xf numFmtId="177" fontId="0" fillId="3" borderId="1" xfId="1" applyNumberFormat="1" applyFont="1" applyFill="1" applyBorder="1">
      <alignment vertical="center"/>
    </xf>
    <xf numFmtId="0" fontId="8" fillId="6" borderId="1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38" fontId="0" fillId="5" borderId="3" xfId="1" applyFont="1" applyFill="1" applyBorder="1" applyProtection="1">
      <alignment vertical="center"/>
      <protection locked="0"/>
    </xf>
    <xf numFmtId="177" fontId="1" fillId="5" borderId="3" xfId="1" applyNumberFormat="1" applyFont="1" applyFill="1" applyBorder="1" applyProtection="1">
      <alignment vertical="center"/>
      <protection locked="0"/>
    </xf>
    <xf numFmtId="177" fontId="0" fillId="4" borderId="4" xfId="1" applyNumberFormat="1" applyFont="1" applyFill="1" applyBorder="1">
      <alignment vertical="center"/>
    </xf>
    <xf numFmtId="0" fontId="0" fillId="9" borderId="1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distributed" vertical="center"/>
    </xf>
    <xf numFmtId="0" fontId="0" fillId="0" borderId="1" xfId="0" applyFont="1" applyFill="1" applyBorder="1" applyAlignment="1">
      <alignment horizontal="distributed" vertical="center"/>
    </xf>
    <xf numFmtId="0" fontId="9" fillId="8" borderId="7" xfId="0" applyFont="1" applyFill="1" applyBorder="1" applyAlignment="1" applyProtection="1">
      <alignment horizontal="center" vertical="center"/>
      <protection hidden="1"/>
    </xf>
    <xf numFmtId="0" fontId="9" fillId="8" borderId="1" xfId="0" applyFont="1" applyFill="1" applyBorder="1" applyAlignment="1" applyProtection="1">
      <alignment horizontal="center" vertical="center"/>
      <protection hidden="1"/>
    </xf>
    <xf numFmtId="0" fontId="1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" xfId="0" applyFill="1" applyBorder="1" applyAlignment="1">
      <alignment horizontal="distributed" vertical="center" wrapText="1"/>
    </xf>
    <xf numFmtId="178" fontId="9" fillId="8" borderId="7" xfId="0" applyNumberFormat="1" applyFont="1" applyFill="1" applyBorder="1" applyAlignment="1" applyProtection="1">
      <alignment horizontal="center" vertical="center"/>
      <protection hidden="1"/>
    </xf>
    <xf numFmtId="178" fontId="9" fillId="8" borderId="1" xfId="0" applyNumberFormat="1" applyFont="1" applyFill="1" applyBorder="1" applyAlignment="1" applyProtection="1">
      <alignment horizontal="center" vertical="center"/>
      <protection hidden="1"/>
    </xf>
    <xf numFmtId="0" fontId="10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9900"/>
      <color rgb="FF00FF00"/>
      <color rgb="FFFF9966"/>
      <color rgb="FFFFFF66"/>
      <color rgb="FFFF33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/>
            </a:pPr>
            <a:r>
              <a:rPr lang="ja-JP" altLang="en-US" sz="1200" b="0"/>
              <a:t>二酸化炭素排出量の推移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6847849462365581E-2"/>
          <c:y val="7.3269230769230767E-2"/>
          <c:w val="0.90404820788530471"/>
          <c:h val="0.79511474358974354"/>
        </c:manualLayout>
      </c:layout>
      <c:barChart>
        <c:barDir val="col"/>
        <c:grouping val="stacked"/>
        <c:varyColors val="0"/>
        <c:ser>
          <c:idx val="0"/>
          <c:order val="0"/>
          <c:tx>
            <c:v>電気</c:v>
          </c:tx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環境家計簿!$F$7:$Q$7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環境家計簿!$F$10:$Q$10</c:f>
              <c:numCache>
                <c:formatCode>#,##0.0;[Red]\-#,##0.0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5D-4022-A22C-AEE1FA0CBB94}"/>
            </c:ext>
          </c:extLst>
        </c:ser>
        <c:ser>
          <c:idx val="1"/>
          <c:order val="1"/>
          <c:tx>
            <c:v>都市ガス</c:v>
          </c:tx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環境家計簿!$F$13:$Q$13</c:f>
              <c:numCache>
                <c:formatCode>#,##0.0;[Red]\-#,##0.0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5D-4022-A22C-AEE1FA0CBB94}"/>
            </c:ext>
          </c:extLst>
        </c:ser>
        <c:ser>
          <c:idx val="2"/>
          <c:order val="2"/>
          <c:tx>
            <c:v>ﾌﾟﾛﾊﾟﾝｶﾞｽ</c:v>
          </c:tx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環境家計簿!$F$16:$Q$16</c:f>
              <c:numCache>
                <c:formatCode>#,##0.0;[Red]\-#,##0.0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5D-4022-A22C-AEE1FA0CBB94}"/>
            </c:ext>
          </c:extLst>
        </c:ser>
        <c:ser>
          <c:idx val="3"/>
          <c:order val="3"/>
          <c:tx>
            <c:v>水道</c:v>
          </c:tx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環境家計簿!$F$19:$Q$19</c:f>
              <c:numCache>
                <c:formatCode>#,##0.0;[Red]\-#,##0.0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5D-4022-A22C-AEE1FA0CBB94}"/>
            </c:ext>
          </c:extLst>
        </c:ser>
        <c:ser>
          <c:idx val="4"/>
          <c:order val="4"/>
          <c:tx>
            <c:v>ｶﾞｿﾘﾝ</c:v>
          </c:tx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環境家計簿!$F$22:$Q$22</c:f>
              <c:numCache>
                <c:formatCode>#,##0.0;[Red]\-#,##0.0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5D-4022-A22C-AEE1FA0CBB94}"/>
            </c:ext>
          </c:extLst>
        </c:ser>
        <c:ser>
          <c:idx val="5"/>
          <c:order val="5"/>
          <c:tx>
            <c:v>軽油</c:v>
          </c:tx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環境家計簿!$F$25:$Q$25</c:f>
              <c:numCache>
                <c:formatCode>#,##0.0;[Red]\-#,##0.0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D5D-4022-A22C-AEE1FA0CBB94}"/>
            </c:ext>
          </c:extLst>
        </c:ser>
        <c:ser>
          <c:idx val="6"/>
          <c:order val="6"/>
          <c:tx>
            <c:v>灯油</c:v>
          </c:tx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環境家計簿!$F$28:$Q$28</c:f>
              <c:numCache>
                <c:formatCode>#,##0.0;[Red]\-#,##0.0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D5D-4022-A22C-AEE1FA0CB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1387761279"/>
        <c:axId val="1"/>
      </c:barChart>
      <c:catAx>
        <c:axId val="13877612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>
                    <a:latin typeface="+mn-ea"/>
                    <a:ea typeface="+mn-ea"/>
                  </a:defRPr>
                </a:pPr>
                <a:r>
                  <a:rPr lang="en-US" altLang="ja-JP" b="0">
                    <a:latin typeface="+mn-ea"/>
                    <a:ea typeface="+mn-ea"/>
                  </a:rPr>
                  <a:t>(</a:t>
                </a:r>
                <a:r>
                  <a:rPr lang="ja-JP" altLang="en-US" b="0">
                    <a:latin typeface="+mn-ea"/>
                    <a:ea typeface="+mn-ea"/>
                  </a:rPr>
                  <a:t>ｋｇ－ＣＯ２</a:t>
                </a:r>
                <a:r>
                  <a:rPr lang="en-US" altLang="ja-JP" b="0">
                    <a:latin typeface="+mn-ea"/>
                    <a:ea typeface="+mn-ea"/>
                  </a:rPr>
                  <a:t>)</a:t>
                </a:r>
                <a:endParaRPr lang="ja-JP" altLang="en-US" b="0">
                  <a:latin typeface="+mn-ea"/>
                  <a:ea typeface="+mn-ea"/>
                </a:endParaRPr>
              </a:p>
            </c:rich>
          </c:tx>
          <c:layout>
            <c:manualLayout>
              <c:xMode val="edge"/>
              <c:yMode val="edge"/>
              <c:x val="6.8279837113384085E-3"/>
              <c:y val="8.2839135943037663E-3"/>
            </c:manualLayout>
          </c:layout>
          <c:overlay val="0"/>
        </c:title>
        <c:numFmt formatCode="#,##0.0;[Red]\-#,##0.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+mn-ea"/>
                <a:ea typeface="+mn-ea"/>
              </a:defRPr>
            </a:pPr>
            <a:endParaRPr lang="ja-JP"/>
          </a:p>
        </c:txPr>
        <c:crossAx val="1387761279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1"/>
          <a:lstStyle/>
          <a:p>
            <a:pPr>
              <a:defRPr/>
            </a:pPr>
            <a:r>
              <a:rPr lang="ja-JP" altLang="en-US" sz="1100" b="0"/>
              <a:t>二酸化炭素排出量の内訳</a:t>
            </a:r>
            <a:endParaRPr lang="ja-JP" altLang="en-US" b="0"/>
          </a:p>
        </c:rich>
      </c:tx>
      <c:layout>
        <c:manualLayout>
          <c:xMode val="edge"/>
          <c:yMode val="edge"/>
          <c:x val="0.37101563957397887"/>
          <c:y val="8.141080124658551E-3"/>
        </c:manualLayout>
      </c:layout>
      <c:overlay val="0"/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4900662251655629E-2"/>
          <c:y val="9.368635437881874E-2"/>
          <c:w val="0.97516556291390732"/>
          <c:h val="0.7494908350305499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9E0-4365-8E0E-DE0D60874A2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9E0-4365-8E0E-DE0D60874A2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9E0-4365-8E0E-DE0D60874A2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9E0-4365-8E0E-DE0D60874A2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9E0-4365-8E0E-DE0D60874A2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E9E0-4365-8E0E-DE0D60874A2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E9E0-4365-8E0E-DE0D60874A2B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(環境家計簿!$B$8,環境家計簿!$B$11,環境家計簿!$B$14,環境家計簿!$B$17,環境家計簿!$B$20,環境家計簿!$B$23,環境家計簿!$B$26)</c:f>
              <c:strCache>
                <c:ptCount val="7"/>
                <c:pt idx="0">
                  <c:v>電気
（東京電力）</c:v>
                </c:pt>
                <c:pt idx="1">
                  <c:v>都市ガス</c:v>
                </c:pt>
                <c:pt idx="2">
                  <c:v>LPG
（ﾌﾟﾛﾊﾟﾝｶﾞｽ）</c:v>
                </c:pt>
                <c:pt idx="3">
                  <c:v>上水道</c:v>
                </c:pt>
                <c:pt idx="4">
                  <c:v>ガソリン</c:v>
                </c:pt>
                <c:pt idx="5">
                  <c:v>軽油</c:v>
                </c:pt>
                <c:pt idx="6">
                  <c:v>灯油</c:v>
                </c:pt>
              </c:strCache>
            </c:strRef>
          </c:cat>
          <c:val>
            <c:numRef>
              <c:f>(環境家計簿!$R$10,環境家計簿!$R$13,環境家計簿!$R$16,環境家計簿!$R$19,環境家計簿!$R$22,環境家計簿!$R$25,環境家計簿!$R$28)</c:f>
              <c:numCache>
                <c:formatCode>#,##0_);[Red]\(#,##0\)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9E0-4365-8E0E-DE0D60874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 rtl="0">
            <a:defRPr sz="1100"/>
          </a:pPr>
          <a:endParaRPr lang="ja-JP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/>
            </a:pPr>
            <a:r>
              <a:rPr lang="ja-JP" altLang="en-US" sz="1200" b="0"/>
              <a:t>料金の推移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7174731182795709E-2"/>
          <c:y val="7.8974786324786328E-2"/>
          <c:w val="0.91778942652329754"/>
          <c:h val="0.76423846153846164"/>
        </c:manualLayout>
      </c:layout>
      <c:barChart>
        <c:barDir val="col"/>
        <c:grouping val="stacked"/>
        <c:varyColors val="0"/>
        <c:ser>
          <c:idx val="6"/>
          <c:order val="0"/>
          <c:tx>
            <c:v>電気</c:v>
          </c:tx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環境家計簿!$F$7:$Q$7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環境家計簿!$F$9:$Q$9</c:f>
              <c:numCache>
                <c:formatCode>#,##0_);[Red]\(#,##0\)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EAA5-4A57-80AB-37007BC25419}"/>
            </c:ext>
          </c:extLst>
        </c:ser>
        <c:ser>
          <c:idx val="0"/>
          <c:order val="1"/>
          <c:tx>
            <c:v>都市ガス</c:v>
          </c:tx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環境家計簿!$F$7:$Q$7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環境家計簿!$F$12:$Q$12</c:f>
              <c:numCache>
                <c:formatCode>#,##0_);[Red]\(#,##0\)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EAA5-4A57-80AB-37007BC25419}"/>
            </c:ext>
          </c:extLst>
        </c:ser>
        <c:ser>
          <c:idx val="1"/>
          <c:order val="2"/>
          <c:tx>
            <c:v>ﾌﾟﾛﾊﾟﾝｶﾞｽ</c:v>
          </c:tx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環境家計簿!$F$7:$Q$7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環境家計簿!$F$15:$Q$15</c:f>
              <c:numCache>
                <c:formatCode>#,##0_);[Red]\(#,##0\)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EAA5-4A57-80AB-37007BC25419}"/>
            </c:ext>
          </c:extLst>
        </c:ser>
        <c:ser>
          <c:idx val="2"/>
          <c:order val="3"/>
          <c:tx>
            <c:v>水道</c:v>
          </c:tx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環境家計簿!$F$7:$Q$7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環境家計簿!$F$18:$Q$18</c:f>
              <c:numCache>
                <c:formatCode>#,##0_);[Red]\(#,##0\)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EAA5-4A57-80AB-37007BC25419}"/>
            </c:ext>
          </c:extLst>
        </c:ser>
        <c:ser>
          <c:idx val="3"/>
          <c:order val="4"/>
          <c:tx>
            <c:v>ガソリン</c:v>
          </c:tx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環境家計簿!$F$7:$Q$7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環境家計簿!$F$21:$Q$21</c:f>
              <c:numCache>
                <c:formatCode>#,##0_);[Red]\(#,##0\)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EAA5-4A57-80AB-37007BC25419}"/>
            </c:ext>
          </c:extLst>
        </c:ser>
        <c:ser>
          <c:idx val="4"/>
          <c:order val="5"/>
          <c:tx>
            <c:v>軽油</c:v>
          </c:tx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環境家計簿!$F$7:$Q$7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環境家計簿!$F$24:$Q$24</c:f>
              <c:numCache>
                <c:formatCode>#,##0_);[Red]\(#,##0\)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EAA5-4A57-80AB-37007BC25419}"/>
            </c:ext>
          </c:extLst>
        </c:ser>
        <c:ser>
          <c:idx val="5"/>
          <c:order val="6"/>
          <c:tx>
            <c:strRef>
              <c:f>環境家計簿!$B$26</c:f>
              <c:strCache>
                <c:ptCount val="1"/>
                <c:pt idx="0">
                  <c:v>灯油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環境家計簿!$F$7:$Q$7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環境家計簿!$F$27:$Q$27</c:f>
              <c:numCache>
                <c:formatCode>#,##0_);[Red]\(#,##0\)</c:formatCode>
                <c:ptCount val="1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AA5-4A57-80AB-37007BC25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1536048511"/>
        <c:axId val="1"/>
      </c:barChart>
      <c:catAx>
        <c:axId val="15360485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>
                    <a:latin typeface="+mn-ea"/>
                    <a:ea typeface="+mn-ea"/>
                  </a:defRPr>
                </a:pPr>
                <a:r>
                  <a:rPr lang="en-US" altLang="ja-JP" b="0">
                    <a:latin typeface="+mn-ea"/>
                    <a:ea typeface="+mn-ea"/>
                  </a:rPr>
                  <a:t>(</a:t>
                </a:r>
                <a:r>
                  <a:rPr lang="ja-JP" altLang="en-US" b="0">
                    <a:latin typeface="+mn-ea"/>
                    <a:ea typeface="+mn-ea"/>
                  </a:rPr>
                  <a:t>円</a:t>
                </a:r>
                <a:r>
                  <a:rPr lang="en-US" altLang="ja-JP" b="0">
                    <a:latin typeface="+mn-ea"/>
                    <a:ea typeface="+mn-ea"/>
                  </a:rPr>
                  <a:t>)</a:t>
                </a:r>
                <a:endParaRPr lang="ja-JP" altLang="en-US" b="0">
                  <a:latin typeface="+mn-ea"/>
                  <a:ea typeface="+mn-ea"/>
                </a:endParaRPr>
              </a:p>
            </c:rich>
          </c:tx>
          <c:layout>
            <c:manualLayout>
              <c:xMode val="edge"/>
              <c:yMode val="edge"/>
              <c:x val="1.1379914719962331E-2"/>
              <c:y val="1.3337609784520315E-2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1536048511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200" b="0"/>
              <a:t>料金の内訳</a:t>
            </a:r>
          </a:p>
        </c:rich>
      </c:tx>
      <c:overlay val="0"/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9442137914578861E-2"/>
          <c:y val="8.8260179290216012E-2"/>
          <c:w val="0.94331958092015356"/>
          <c:h val="0.7944487387141780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543-48B6-8CD3-0182586221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543-48B6-8CD3-0182586221F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543-48B6-8CD3-0182586221F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543-48B6-8CD3-0182586221F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543-48B6-8CD3-0182586221F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C543-48B6-8CD3-0182586221F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C543-48B6-8CD3-0182586221F6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(環境家計簿!$B$8,環境家計簿!$B$11,環境家計簿!$B$14,環境家計簿!$B$17,環境家計簿!$B$20,環境家計簿!$B$23,環境家計簿!$B$26)</c:f>
              <c:strCache>
                <c:ptCount val="7"/>
                <c:pt idx="0">
                  <c:v>電気
（東京電力）</c:v>
                </c:pt>
                <c:pt idx="1">
                  <c:v>都市ガス</c:v>
                </c:pt>
                <c:pt idx="2">
                  <c:v>LPG
（ﾌﾟﾛﾊﾟﾝｶﾞｽ）</c:v>
                </c:pt>
                <c:pt idx="3">
                  <c:v>上水道</c:v>
                </c:pt>
                <c:pt idx="4">
                  <c:v>ガソリン</c:v>
                </c:pt>
                <c:pt idx="5">
                  <c:v>軽油</c:v>
                </c:pt>
                <c:pt idx="6">
                  <c:v>灯油</c:v>
                </c:pt>
              </c:strCache>
            </c:strRef>
          </c:cat>
          <c:val>
            <c:numRef>
              <c:f>(環境家計簿!$R$9,環境家計簿!$R$12,環境家計簿!$R$15,環境家計簿!$R$18,環境家計簿!$R$21,環境家計簿!$R$24,環境家計簿!$R$27)</c:f>
              <c:numCache>
                <c:formatCode>#,##0_);[Red]\(#,##0\)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543-48B6-8CD3-018258622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 rtl="0">
            <a:defRPr sz="1100"/>
          </a:pPr>
          <a:endParaRPr lang="ja-JP"/>
        </a:p>
      </c:txPr>
    </c:legend>
    <c:plotVisOnly val="1"/>
    <c:dispBlanksAs val="zero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jpe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84</xdr:row>
      <xdr:rowOff>161925</xdr:rowOff>
    </xdr:from>
    <xdr:to>
      <xdr:col>19</xdr:col>
      <xdr:colOff>447675</xdr:colOff>
      <xdr:row>88</xdr:row>
      <xdr:rowOff>123825</xdr:rowOff>
    </xdr:to>
    <xdr:sp macro="" textlink="">
      <xdr:nvSpPr>
        <xdr:cNvPr id="2067" name="Text Box 19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>
          <a:spLocks noChangeArrowheads="1"/>
        </xdr:cNvSpPr>
      </xdr:nvSpPr>
      <xdr:spPr bwMode="auto">
        <a:xfrm>
          <a:off x="5953125" y="17306925"/>
          <a:ext cx="56007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　　　　</a:t>
          </a:r>
        </a:p>
      </xdr:txBody>
    </xdr:sp>
    <xdr:clientData/>
  </xdr:twoCellAnchor>
  <xdr:oneCellAnchor>
    <xdr:from>
      <xdr:col>2</xdr:col>
      <xdr:colOff>219075</xdr:colOff>
      <xdr:row>1</xdr:row>
      <xdr:rowOff>228599</xdr:rowOff>
    </xdr:from>
    <xdr:ext cx="4610222" cy="759182"/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304925" y="476249"/>
          <a:ext cx="4610222" cy="75918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4000" b="1" cap="none" spc="0">
              <a:ln w="19050">
                <a:solidFill>
                  <a:schemeClr val="tx2">
                    <a:lumMod val="40000"/>
                    <a:lumOff val="60000"/>
                  </a:schemeClr>
                </a:solidFill>
                <a:prstDash val="solid"/>
              </a:ln>
              <a:solidFill>
                <a:schemeClr val="tx2">
                  <a:lumMod val="60000"/>
                  <a:lumOff val="40000"/>
                </a:schemeClr>
              </a:solidFill>
              <a:effectLst/>
            </a:rPr>
            <a:t>もばら環境家計簿</a:t>
          </a:r>
        </a:p>
      </xdr:txBody>
    </xdr:sp>
    <xdr:clientData/>
  </xdr:oneCellAnchor>
  <xdr:oneCellAnchor>
    <xdr:from>
      <xdr:col>1</xdr:col>
      <xdr:colOff>1</xdr:colOff>
      <xdr:row>0</xdr:row>
      <xdr:rowOff>0</xdr:rowOff>
    </xdr:from>
    <xdr:ext cx="4381500" cy="636270"/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276226" y="0"/>
          <a:ext cx="4381500" cy="636270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 anchor="t">
          <a:noAutofit/>
        </a:bodyPr>
        <a:lstStyle/>
        <a:p>
          <a:pPr algn="l"/>
          <a:r>
            <a:rPr lang="ja-JP" altLang="en-US" sz="3200" b="0" cap="none" spc="0">
              <a:ln w="1905">
                <a:noFill/>
              </a:ln>
              <a:solidFill>
                <a:srgbClr val="FF33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latin typeface="HG創英角ﾎﾟｯﾌﾟ体" pitchFamily="49" charset="-128"/>
              <a:ea typeface="HG創英角ﾎﾟｯﾌﾟ体" pitchFamily="49" charset="-128"/>
            </a:rPr>
            <a:t>ストップ地球温暖化！</a:t>
          </a:r>
        </a:p>
      </xdr:txBody>
    </xdr:sp>
    <xdr:clientData/>
  </xdr:oneCellAnchor>
  <xdr:twoCellAnchor>
    <xdr:from>
      <xdr:col>0</xdr:col>
      <xdr:colOff>152400</xdr:colOff>
      <xdr:row>30</xdr:row>
      <xdr:rowOff>200025</xdr:rowOff>
    </xdr:from>
    <xdr:to>
      <xdr:col>9</xdr:col>
      <xdr:colOff>200025</xdr:colOff>
      <xdr:row>49</xdr:row>
      <xdr:rowOff>171450</xdr:rowOff>
    </xdr:to>
    <xdr:graphicFrame macro="">
      <xdr:nvGraphicFramePr>
        <xdr:cNvPr id="3006" name="二酸化炭素排出量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304800</xdr:colOff>
      <xdr:row>30</xdr:row>
      <xdr:rowOff>209550</xdr:rowOff>
    </xdr:from>
    <xdr:to>
      <xdr:col>18</xdr:col>
      <xdr:colOff>152400</xdr:colOff>
      <xdr:row>49</xdr:row>
      <xdr:rowOff>180975</xdr:rowOff>
    </xdr:to>
    <xdr:graphicFrame macro="">
      <xdr:nvGraphicFramePr>
        <xdr:cNvPr id="3007" name="グラフ 22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152400</xdr:colOff>
      <xdr:row>50</xdr:row>
      <xdr:rowOff>9525</xdr:rowOff>
    </xdr:from>
    <xdr:to>
      <xdr:col>9</xdr:col>
      <xdr:colOff>200025</xdr:colOff>
      <xdr:row>68</xdr:row>
      <xdr:rowOff>228600</xdr:rowOff>
    </xdr:to>
    <xdr:graphicFrame macro="">
      <xdr:nvGraphicFramePr>
        <xdr:cNvPr id="3008" name="グラフ 23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304800</xdr:colOff>
      <xdr:row>50</xdr:row>
      <xdr:rowOff>9525</xdr:rowOff>
    </xdr:from>
    <xdr:to>
      <xdr:col>18</xdr:col>
      <xdr:colOff>152400</xdr:colOff>
      <xdr:row>68</xdr:row>
      <xdr:rowOff>228600</xdr:rowOff>
    </xdr:to>
    <xdr:graphicFrame macro="">
      <xdr:nvGraphicFramePr>
        <xdr:cNvPr id="3009" name="グラフ 24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13</xdr:col>
      <xdr:colOff>9525</xdr:colOff>
      <xdr:row>0</xdr:row>
      <xdr:rowOff>0</xdr:rowOff>
    </xdr:from>
    <xdr:to>
      <xdr:col>15</xdr:col>
      <xdr:colOff>628650</xdr:colOff>
      <xdr:row>4</xdr:row>
      <xdr:rowOff>197500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24850" y="0"/>
          <a:ext cx="1933575" cy="1188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S80"/>
  <sheetViews>
    <sheetView tabSelected="1" view="pageBreakPreview" topLeftCell="A46" zoomScaleNormal="75" zoomScaleSheetLayoutView="100" workbookViewId="0">
      <selection activeCell="G11" sqref="G11"/>
    </sheetView>
  </sheetViews>
  <sheetFormatPr defaultRowHeight="20.100000000000001" customHeight="1" x14ac:dyDescent="0.2"/>
  <cols>
    <col min="1" max="1" width="3.6640625" customWidth="1"/>
    <col min="2" max="2" width="10.6640625" customWidth="1"/>
    <col min="3" max="4" width="8.6640625" customWidth="1"/>
    <col min="5" max="5" width="10.33203125" customWidth="1"/>
    <col min="6" max="18" width="8.6640625" customWidth="1"/>
    <col min="19" max="19" width="3.6640625" customWidth="1"/>
    <col min="20" max="21" width="8.6640625" customWidth="1"/>
  </cols>
  <sheetData>
    <row r="1" spans="2:19" ht="20.100000000000001" customHeight="1" thickBot="1" x14ac:dyDescent="0.25">
      <c r="C1" s="7"/>
      <c r="D1" s="7"/>
      <c r="E1" s="7"/>
      <c r="F1" s="7"/>
      <c r="G1" s="7"/>
      <c r="H1" s="36" t="s">
        <v>49</v>
      </c>
      <c r="I1" s="37"/>
      <c r="J1" s="37"/>
      <c r="K1" s="37"/>
      <c r="L1" s="38"/>
      <c r="M1" s="7"/>
      <c r="N1" s="7"/>
      <c r="O1" s="7"/>
      <c r="P1" s="7"/>
      <c r="Q1" s="7"/>
      <c r="R1" s="7"/>
      <c r="S1" s="7"/>
    </row>
    <row r="2" spans="2:19" ht="20.100000000000001" customHeight="1" x14ac:dyDescent="0.2">
      <c r="C2" s="4"/>
      <c r="D2" s="4"/>
      <c r="E2" s="4"/>
      <c r="F2" s="4"/>
      <c r="G2" s="4"/>
      <c r="H2" s="4"/>
      <c r="I2" s="4"/>
      <c r="J2" s="4"/>
      <c r="K2" s="7"/>
      <c r="L2" s="7"/>
      <c r="M2" s="7"/>
      <c r="N2" s="7"/>
      <c r="O2" s="7"/>
      <c r="P2" s="7"/>
      <c r="Q2" s="7"/>
      <c r="R2" s="7"/>
      <c r="S2" s="7"/>
    </row>
    <row r="3" spans="2:19" ht="20.100000000000001" customHeight="1" x14ac:dyDescent="0.2"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5" spans="2:19" ht="20.100000000000001" customHeight="1" thickBot="1" x14ac:dyDescent="0.25"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2:19" ht="20.100000000000001" customHeight="1" thickTop="1" thickBot="1" x14ac:dyDescent="0.25">
      <c r="B6" s="12" t="s">
        <v>64</v>
      </c>
      <c r="C6" s="21">
        <v>2</v>
      </c>
      <c r="D6" s="12" t="s">
        <v>47</v>
      </c>
      <c r="F6" s="42" t="s">
        <v>63</v>
      </c>
      <c r="G6" s="43"/>
      <c r="H6" s="43"/>
      <c r="I6" s="43"/>
      <c r="J6" s="43"/>
      <c r="K6" s="43"/>
      <c r="L6" s="43"/>
      <c r="M6" s="43"/>
      <c r="N6" s="43"/>
      <c r="O6" s="43"/>
      <c r="P6" s="44"/>
    </row>
    <row r="7" spans="2:19" s="8" customFormat="1" ht="20.100000000000001" customHeight="1" thickTop="1" thickBot="1" x14ac:dyDescent="0.25">
      <c r="B7" s="45" t="s">
        <v>0</v>
      </c>
      <c r="C7" s="46"/>
      <c r="D7" s="45"/>
      <c r="E7" s="23" t="s">
        <v>28</v>
      </c>
      <c r="F7" s="18" t="s">
        <v>29</v>
      </c>
      <c r="G7" s="18" t="s">
        <v>30</v>
      </c>
      <c r="H7" s="18" t="s">
        <v>31</v>
      </c>
      <c r="I7" s="18" t="s">
        <v>32</v>
      </c>
      <c r="J7" s="18" t="s">
        <v>33</v>
      </c>
      <c r="K7" s="18" t="s">
        <v>34</v>
      </c>
      <c r="L7" s="18" t="s">
        <v>35</v>
      </c>
      <c r="M7" s="18" t="s">
        <v>36</v>
      </c>
      <c r="N7" s="18" t="s">
        <v>37</v>
      </c>
      <c r="O7" s="18" t="s">
        <v>38</v>
      </c>
      <c r="P7" s="18" t="s">
        <v>39</v>
      </c>
      <c r="Q7" s="18" t="s">
        <v>40</v>
      </c>
      <c r="R7" s="23" t="s">
        <v>17</v>
      </c>
      <c r="S7" s="13"/>
    </row>
    <row r="8" spans="2:19" s="8" customFormat="1" ht="20.100000000000001" customHeight="1" thickTop="1" thickBot="1" x14ac:dyDescent="0.25">
      <c r="B8" s="39" t="s">
        <v>50</v>
      </c>
      <c r="C8" s="9" t="s">
        <v>2</v>
      </c>
      <c r="D8" s="25" t="s">
        <v>41</v>
      </c>
      <c r="E8" s="34">
        <v>0.438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7">
        <f>SUM(F8:Q8)</f>
        <v>0</v>
      </c>
      <c r="S8" s="14"/>
    </row>
    <row r="9" spans="2:19" s="8" customFormat="1" ht="20.100000000000001" customHeight="1" thickTop="1" thickBot="1" x14ac:dyDescent="0.25">
      <c r="B9" s="33"/>
      <c r="C9" s="9" t="s">
        <v>4</v>
      </c>
      <c r="D9" s="9" t="s">
        <v>3</v>
      </c>
      <c r="E9" s="34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7">
        <f t="shared" ref="R9:R11" si="0">SUM(F9:Q9)</f>
        <v>0</v>
      </c>
      <c r="S9" s="14"/>
    </row>
    <row r="10" spans="2:19" s="8" customFormat="1" ht="20.100000000000001" customHeight="1" thickTop="1" thickBot="1" x14ac:dyDescent="0.25">
      <c r="B10" s="33"/>
      <c r="C10" s="10" t="s">
        <v>48</v>
      </c>
      <c r="D10" s="26" t="s">
        <v>42</v>
      </c>
      <c r="E10" s="35"/>
      <c r="F10" s="15">
        <f>ROUND(F8*$E$8,1)</f>
        <v>0</v>
      </c>
      <c r="G10" s="15">
        <f t="shared" ref="G10:Q10" si="1">ROUND(G8*$E$8,1)</f>
        <v>0</v>
      </c>
      <c r="H10" s="15">
        <f t="shared" si="1"/>
        <v>0</v>
      </c>
      <c r="I10" s="15">
        <f t="shared" si="1"/>
        <v>0</v>
      </c>
      <c r="J10" s="15">
        <f t="shared" si="1"/>
        <v>0</v>
      </c>
      <c r="K10" s="15">
        <f t="shared" si="1"/>
        <v>0</v>
      </c>
      <c r="L10" s="15">
        <f t="shared" si="1"/>
        <v>0</v>
      </c>
      <c r="M10" s="15">
        <f t="shared" si="1"/>
        <v>0</v>
      </c>
      <c r="N10" s="15">
        <f t="shared" si="1"/>
        <v>0</v>
      </c>
      <c r="O10" s="15">
        <f t="shared" si="1"/>
        <v>0</v>
      </c>
      <c r="P10" s="15">
        <f t="shared" si="1"/>
        <v>0</v>
      </c>
      <c r="Q10" s="15">
        <f t="shared" si="1"/>
        <v>0</v>
      </c>
      <c r="R10" s="17">
        <f t="shared" si="0"/>
        <v>0</v>
      </c>
      <c r="S10" s="14"/>
    </row>
    <row r="11" spans="2:19" s="8" customFormat="1" ht="20.100000000000001" customHeight="1" thickTop="1" thickBot="1" x14ac:dyDescent="0.25">
      <c r="B11" s="33" t="s">
        <v>18</v>
      </c>
      <c r="C11" s="9" t="s">
        <v>2</v>
      </c>
      <c r="D11" s="9" t="s">
        <v>43</v>
      </c>
      <c r="E11" s="34">
        <v>2.0499999999999998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7">
        <f t="shared" si="0"/>
        <v>0</v>
      </c>
      <c r="S11" s="14"/>
    </row>
    <row r="12" spans="2:19" s="8" customFormat="1" ht="20.100000000000001" customHeight="1" thickTop="1" thickBot="1" x14ac:dyDescent="0.25">
      <c r="B12" s="33"/>
      <c r="C12" s="9" t="s">
        <v>4</v>
      </c>
      <c r="D12" s="9" t="s">
        <v>3</v>
      </c>
      <c r="E12" s="34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7">
        <f t="shared" ref="R12:R29" si="2">SUM(F12:Q12)</f>
        <v>0</v>
      </c>
      <c r="S12" s="14"/>
    </row>
    <row r="13" spans="2:19" s="8" customFormat="1" ht="20.100000000000001" customHeight="1" thickTop="1" thickBot="1" x14ac:dyDescent="0.25">
      <c r="B13" s="33"/>
      <c r="C13" s="10" t="s">
        <v>48</v>
      </c>
      <c r="D13" s="26" t="s">
        <v>42</v>
      </c>
      <c r="E13" s="35"/>
      <c r="F13" s="15">
        <f>ROUND(F11*$E$11,1)</f>
        <v>0</v>
      </c>
      <c r="G13" s="15">
        <f t="shared" ref="G13:Q13" si="3">ROUND(G11*$E$11,1)</f>
        <v>0</v>
      </c>
      <c r="H13" s="15">
        <f t="shared" si="3"/>
        <v>0</v>
      </c>
      <c r="I13" s="15">
        <f t="shared" si="3"/>
        <v>0</v>
      </c>
      <c r="J13" s="15">
        <f t="shared" si="3"/>
        <v>0</v>
      </c>
      <c r="K13" s="15">
        <f t="shared" si="3"/>
        <v>0</v>
      </c>
      <c r="L13" s="15">
        <f t="shared" si="3"/>
        <v>0</v>
      </c>
      <c r="M13" s="15">
        <f t="shared" si="3"/>
        <v>0</v>
      </c>
      <c r="N13" s="15">
        <f t="shared" si="3"/>
        <v>0</v>
      </c>
      <c r="O13" s="15">
        <f t="shared" si="3"/>
        <v>0</v>
      </c>
      <c r="P13" s="15">
        <f t="shared" si="3"/>
        <v>0</v>
      </c>
      <c r="Q13" s="15">
        <f t="shared" si="3"/>
        <v>0</v>
      </c>
      <c r="R13" s="17">
        <f t="shared" si="2"/>
        <v>0</v>
      </c>
      <c r="S13" s="14"/>
    </row>
    <row r="14" spans="2:19" s="8" customFormat="1" ht="20.100000000000001" customHeight="1" thickTop="1" thickBot="1" x14ac:dyDescent="0.25">
      <c r="B14" s="39" t="s">
        <v>51</v>
      </c>
      <c r="C14" s="9" t="s">
        <v>2</v>
      </c>
      <c r="D14" s="9" t="s">
        <v>43</v>
      </c>
      <c r="E14" s="40">
        <v>6.55</v>
      </c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9">
        <f t="shared" si="2"/>
        <v>0</v>
      </c>
      <c r="S14" s="14"/>
    </row>
    <row r="15" spans="2:19" s="8" customFormat="1" ht="20.100000000000001" customHeight="1" thickTop="1" thickBot="1" x14ac:dyDescent="0.25">
      <c r="B15" s="33"/>
      <c r="C15" s="9" t="s">
        <v>4</v>
      </c>
      <c r="D15" s="9" t="s">
        <v>3</v>
      </c>
      <c r="E15" s="40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7">
        <f t="shared" si="2"/>
        <v>0</v>
      </c>
      <c r="S15" s="14"/>
    </row>
    <row r="16" spans="2:19" s="8" customFormat="1" ht="20.100000000000001" customHeight="1" thickTop="1" thickBot="1" x14ac:dyDescent="0.25">
      <c r="B16" s="33"/>
      <c r="C16" s="10" t="s">
        <v>52</v>
      </c>
      <c r="D16" s="26" t="s">
        <v>53</v>
      </c>
      <c r="E16" s="41"/>
      <c r="F16" s="15">
        <f>ROUND(F14*$E$14,1)</f>
        <v>0</v>
      </c>
      <c r="G16" s="15">
        <f t="shared" ref="G16:Q16" si="4">ROUND(G14*$E$14,1)</f>
        <v>0</v>
      </c>
      <c r="H16" s="15">
        <f t="shared" si="4"/>
        <v>0</v>
      </c>
      <c r="I16" s="15">
        <f t="shared" si="4"/>
        <v>0</v>
      </c>
      <c r="J16" s="15">
        <f t="shared" si="4"/>
        <v>0</v>
      </c>
      <c r="K16" s="15">
        <f t="shared" si="4"/>
        <v>0</v>
      </c>
      <c r="L16" s="15">
        <f t="shared" si="4"/>
        <v>0</v>
      </c>
      <c r="M16" s="15">
        <f t="shared" si="4"/>
        <v>0</v>
      </c>
      <c r="N16" s="15">
        <f t="shared" si="4"/>
        <v>0</v>
      </c>
      <c r="O16" s="15">
        <f t="shared" si="4"/>
        <v>0</v>
      </c>
      <c r="P16" s="15">
        <f t="shared" si="4"/>
        <v>0</v>
      </c>
      <c r="Q16" s="15">
        <f t="shared" si="4"/>
        <v>0</v>
      </c>
      <c r="R16" s="17">
        <f t="shared" si="2"/>
        <v>0</v>
      </c>
      <c r="S16" s="14"/>
    </row>
    <row r="17" spans="2:19" s="8" customFormat="1" ht="20.100000000000001" customHeight="1" thickTop="1" thickBot="1" x14ac:dyDescent="0.25">
      <c r="B17" s="32" t="s">
        <v>54</v>
      </c>
      <c r="C17" s="9" t="s">
        <v>2</v>
      </c>
      <c r="D17" s="9" t="s">
        <v>55</v>
      </c>
      <c r="E17" s="34">
        <v>0.28299999999999997</v>
      </c>
      <c r="F17" s="16"/>
      <c r="G17" s="27"/>
      <c r="H17" s="16"/>
      <c r="I17" s="27"/>
      <c r="J17" s="16"/>
      <c r="K17" s="27"/>
      <c r="L17" s="16"/>
      <c r="M17" s="27"/>
      <c r="N17" s="16"/>
      <c r="O17" s="27"/>
      <c r="P17" s="16"/>
      <c r="Q17" s="16"/>
      <c r="R17" s="17">
        <f t="shared" si="2"/>
        <v>0</v>
      </c>
      <c r="S17" s="14"/>
    </row>
    <row r="18" spans="2:19" s="8" customFormat="1" ht="20.100000000000001" customHeight="1" thickTop="1" thickBot="1" x14ac:dyDescent="0.25">
      <c r="B18" s="33"/>
      <c r="C18" s="9" t="s">
        <v>4</v>
      </c>
      <c r="D18" s="9" t="s">
        <v>3</v>
      </c>
      <c r="E18" s="34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7">
        <f t="shared" si="2"/>
        <v>0</v>
      </c>
      <c r="S18" s="14"/>
    </row>
    <row r="19" spans="2:19" s="8" customFormat="1" ht="20.100000000000001" customHeight="1" thickTop="1" thickBot="1" x14ac:dyDescent="0.25">
      <c r="B19" s="33"/>
      <c r="C19" s="10" t="s">
        <v>52</v>
      </c>
      <c r="D19" s="26" t="s">
        <v>53</v>
      </c>
      <c r="E19" s="35"/>
      <c r="F19" s="15">
        <f>ROUND(F17*$E$17,1)</f>
        <v>0</v>
      </c>
      <c r="G19" s="15">
        <f t="shared" ref="G19:Q19" si="5">ROUND(G17*$E$17,1)</f>
        <v>0</v>
      </c>
      <c r="H19" s="15">
        <f t="shared" si="5"/>
        <v>0</v>
      </c>
      <c r="I19" s="15">
        <f t="shared" si="5"/>
        <v>0</v>
      </c>
      <c r="J19" s="15">
        <f t="shared" si="5"/>
        <v>0</v>
      </c>
      <c r="K19" s="15">
        <f t="shared" si="5"/>
        <v>0</v>
      </c>
      <c r="L19" s="15">
        <f t="shared" si="5"/>
        <v>0</v>
      </c>
      <c r="M19" s="15">
        <f t="shared" si="5"/>
        <v>0</v>
      </c>
      <c r="N19" s="15">
        <f t="shared" si="5"/>
        <v>0</v>
      </c>
      <c r="O19" s="15">
        <f t="shared" si="5"/>
        <v>0</v>
      </c>
      <c r="P19" s="15">
        <f t="shared" si="5"/>
        <v>0</v>
      </c>
      <c r="Q19" s="15">
        <f t="shared" si="5"/>
        <v>0</v>
      </c>
      <c r="R19" s="17">
        <f t="shared" si="2"/>
        <v>0</v>
      </c>
      <c r="S19" s="14"/>
    </row>
    <row r="20" spans="2:19" s="8" customFormat="1" ht="20.100000000000001" customHeight="1" thickTop="1" thickBot="1" x14ac:dyDescent="0.25">
      <c r="B20" s="33" t="s">
        <v>21</v>
      </c>
      <c r="C20" s="9" t="s">
        <v>2</v>
      </c>
      <c r="D20" s="25" t="s">
        <v>56</v>
      </c>
      <c r="E20" s="34">
        <v>2.3199999999999998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7">
        <f t="shared" si="2"/>
        <v>0</v>
      </c>
      <c r="S20" s="14"/>
    </row>
    <row r="21" spans="2:19" s="8" customFormat="1" ht="20.100000000000001" customHeight="1" thickTop="1" thickBot="1" x14ac:dyDescent="0.25">
      <c r="B21" s="33"/>
      <c r="C21" s="9" t="s">
        <v>4</v>
      </c>
      <c r="D21" s="9" t="s">
        <v>3</v>
      </c>
      <c r="E21" s="34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7">
        <f t="shared" si="2"/>
        <v>0</v>
      </c>
      <c r="S21" s="14"/>
    </row>
    <row r="22" spans="2:19" s="8" customFormat="1" ht="20.100000000000001" customHeight="1" thickTop="1" thickBot="1" x14ac:dyDescent="0.25">
      <c r="B22" s="33"/>
      <c r="C22" s="10" t="s">
        <v>48</v>
      </c>
      <c r="D22" s="26" t="s">
        <v>57</v>
      </c>
      <c r="E22" s="35"/>
      <c r="F22" s="15">
        <f>ROUND(F20*$E$20,1)</f>
        <v>0</v>
      </c>
      <c r="G22" s="15">
        <f t="shared" ref="G22:Q22" si="6">ROUND(G20*$E$20,1)</f>
        <v>0</v>
      </c>
      <c r="H22" s="15">
        <f t="shared" si="6"/>
        <v>0</v>
      </c>
      <c r="I22" s="15">
        <f t="shared" si="6"/>
        <v>0</v>
      </c>
      <c r="J22" s="15">
        <f t="shared" si="6"/>
        <v>0</v>
      </c>
      <c r="K22" s="15">
        <f t="shared" si="6"/>
        <v>0</v>
      </c>
      <c r="L22" s="15">
        <f t="shared" si="6"/>
        <v>0</v>
      </c>
      <c r="M22" s="15">
        <f t="shared" si="6"/>
        <v>0</v>
      </c>
      <c r="N22" s="15">
        <f t="shared" si="6"/>
        <v>0</v>
      </c>
      <c r="O22" s="15">
        <f t="shared" si="6"/>
        <v>0</v>
      </c>
      <c r="P22" s="15">
        <f t="shared" si="6"/>
        <v>0</v>
      </c>
      <c r="Q22" s="15">
        <f t="shared" si="6"/>
        <v>0</v>
      </c>
      <c r="R22" s="17">
        <f t="shared" si="2"/>
        <v>0</v>
      </c>
      <c r="S22" s="14"/>
    </row>
    <row r="23" spans="2:19" s="8" customFormat="1" ht="20.100000000000001" customHeight="1" thickTop="1" thickBot="1" x14ac:dyDescent="0.25">
      <c r="B23" s="33" t="s">
        <v>22</v>
      </c>
      <c r="C23" s="9" t="s">
        <v>2</v>
      </c>
      <c r="D23" s="25" t="s">
        <v>56</v>
      </c>
      <c r="E23" s="34">
        <v>2.58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7">
        <f t="shared" si="2"/>
        <v>0</v>
      </c>
      <c r="S23" s="14"/>
    </row>
    <row r="24" spans="2:19" s="8" customFormat="1" ht="20.100000000000001" customHeight="1" thickTop="1" thickBot="1" x14ac:dyDescent="0.25">
      <c r="B24" s="33"/>
      <c r="C24" s="9" t="s">
        <v>4</v>
      </c>
      <c r="D24" s="9" t="s">
        <v>3</v>
      </c>
      <c r="E24" s="34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7">
        <f t="shared" si="2"/>
        <v>0</v>
      </c>
      <c r="S24" s="14"/>
    </row>
    <row r="25" spans="2:19" s="8" customFormat="1" ht="20.100000000000001" customHeight="1" thickTop="1" thickBot="1" x14ac:dyDescent="0.25">
      <c r="B25" s="33"/>
      <c r="C25" s="10" t="s">
        <v>48</v>
      </c>
      <c r="D25" s="26" t="s">
        <v>42</v>
      </c>
      <c r="E25" s="35"/>
      <c r="F25" s="15">
        <f>ROUND(F23*$E$23,1)</f>
        <v>0</v>
      </c>
      <c r="G25" s="15">
        <f t="shared" ref="G25:Q25" si="7">ROUND(G23*$E$23,1)</f>
        <v>0</v>
      </c>
      <c r="H25" s="15">
        <f t="shared" si="7"/>
        <v>0</v>
      </c>
      <c r="I25" s="15">
        <f t="shared" si="7"/>
        <v>0</v>
      </c>
      <c r="J25" s="15">
        <f t="shared" si="7"/>
        <v>0</v>
      </c>
      <c r="K25" s="15">
        <f t="shared" si="7"/>
        <v>0</v>
      </c>
      <c r="L25" s="15">
        <f t="shared" si="7"/>
        <v>0</v>
      </c>
      <c r="M25" s="15">
        <f t="shared" si="7"/>
        <v>0</v>
      </c>
      <c r="N25" s="15">
        <f t="shared" si="7"/>
        <v>0</v>
      </c>
      <c r="O25" s="15">
        <f t="shared" si="7"/>
        <v>0</v>
      </c>
      <c r="P25" s="15">
        <f t="shared" si="7"/>
        <v>0</v>
      </c>
      <c r="Q25" s="15">
        <f t="shared" si="7"/>
        <v>0</v>
      </c>
      <c r="R25" s="17">
        <f t="shared" si="2"/>
        <v>0</v>
      </c>
      <c r="S25" s="14"/>
    </row>
    <row r="26" spans="2:19" s="8" customFormat="1" ht="20.100000000000001" customHeight="1" thickTop="1" thickBot="1" x14ac:dyDescent="0.25">
      <c r="B26" s="33" t="s">
        <v>20</v>
      </c>
      <c r="C26" s="9" t="s">
        <v>2</v>
      </c>
      <c r="D26" s="25" t="s">
        <v>58</v>
      </c>
      <c r="E26" s="34">
        <v>2.4900000000000002</v>
      </c>
      <c r="F26" s="16">
        <v>0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7">
        <f t="shared" si="2"/>
        <v>0</v>
      </c>
      <c r="S26" s="14"/>
    </row>
    <row r="27" spans="2:19" s="8" customFormat="1" ht="20.100000000000001" customHeight="1" thickTop="1" thickBot="1" x14ac:dyDescent="0.25">
      <c r="B27" s="33"/>
      <c r="C27" s="9" t="s">
        <v>4</v>
      </c>
      <c r="D27" s="9" t="s">
        <v>3</v>
      </c>
      <c r="E27" s="34"/>
      <c r="F27" s="16">
        <v>0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7">
        <f t="shared" si="2"/>
        <v>0</v>
      </c>
      <c r="S27" s="14"/>
    </row>
    <row r="28" spans="2:19" s="8" customFormat="1" ht="20.100000000000001" customHeight="1" thickTop="1" x14ac:dyDescent="0.2">
      <c r="B28" s="33"/>
      <c r="C28" s="10" t="s">
        <v>59</v>
      </c>
      <c r="D28" s="26" t="s">
        <v>60</v>
      </c>
      <c r="E28" s="35"/>
      <c r="F28" s="15">
        <f>ROUND(F26*$E$26,1)</f>
        <v>0</v>
      </c>
      <c r="G28" s="15">
        <f t="shared" ref="G28:Q28" si="8">ROUND(G26*$E$26,1)</f>
        <v>0</v>
      </c>
      <c r="H28" s="15">
        <f t="shared" si="8"/>
        <v>0</v>
      </c>
      <c r="I28" s="15">
        <f t="shared" si="8"/>
        <v>0</v>
      </c>
      <c r="J28" s="15">
        <f t="shared" si="8"/>
        <v>0</v>
      </c>
      <c r="K28" s="15">
        <f t="shared" si="8"/>
        <v>0</v>
      </c>
      <c r="L28" s="15">
        <f t="shared" si="8"/>
        <v>0</v>
      </c>
      <c r="M28" s="15">
        <f t="shared" si="8"/>
        <v>0</v>
      </c>
      <c r="N28" s="15">
        <f t="shared" si="8"/>
        <v>0</v>
      </c>
      <c r="O28" s="15">
        <f t="shared" si="8"/>
        <v>0</v>
      </c>
      <c r="P28" s="15">
        <f t="shared" si="8"/>
        <v>0</v>
      </c>
      <c r="Q28" s="15">
        <f t="shared" si="8"/>
        <v>0</v>
      </c>
      <c r="R28" s="17">
        <f t="shared" si="2"/>
        <v>0</v>
      </c>
      <c r="S28" s="14"/>
    </row>
    <row r="29" spans="2:19" s="8" customFormat="1" ht="20.100000000000001" customHeight="1" x14ac:dyDescent="0.2">
      <c r="B29" s="30" t="s">
        <v>44</v>
      </c>
      <c r="C29" s="30"/>
      <c r="D29" s="26" t="s">
        <v>61</v>
      </c>
      <c r="E29" s="11" t="s">
        <v>62</v>
      </c>
      <c r="F29" s="22">
        <f>SUM(F10,F13,F16,F19,F22,F25,F28)</f>
        <v>0</v>
      </c>
      <c r="G29" s="22">
        <f t="shared" ref="G29:Q29" si="9">SUM(G10,G13,G16,G19,G22,G25,G28)</f>
        <v>0</v>
      </c>
      <c r="H29" s="22">
        <f t="shared" si="9"/>
        <v>0</v>
      </c>
      <c r="I29" s="22">
        <f t="shared" si="9"/>
        <v>0</v>
      </c>
      <c r="J29" s="22">
        <f t="shared" si="9"/>
        <v>0</v>
      </c>
      <c r="K29" s="22">
        <f t="shared" si="9"/>
        <v>0</v>
      </c>
      <c r="L29" s="22">
        <f t="shared" si="9"/>
        <v>0</v>
      </c>
      <c r="M29" s="22">
        <f t="shared" si="9"/>
        <v>0</v>
      </c>
      <c r="N29" s="22">
        <f t="shared" si="9"/>
        <v>0</v>
      </c>
      <c r="O29" s="22">
        <f t="shared" si="9"/>
        <v>0</v>
      </c>
      <c r="P29" s="22">
        <f t="shared" si="9"/>
        <v>0</v>
      </c>
      <c r="Q29" s="22">
        <f t="shared" si="9"/>
        <v>0</v>
      </c>
      <c r="R29" s="17">
        <f t="shared" si="2"/>
        <v>0</v>
      </c>
      <c r="S29" s="14"/>
    </row>
    <row r="30" spans="2:19" s="8" customFormat="1" ht="20.100000000000001" customHeight="1" x14ac:dyDescent="0.2">
      <c r="B30" s="31" t="s">
        <v>46</v>
      </c>
      <c r="C30" s="31"/>
      <c r="D30" s="24" t="s">
        <v>3</v>
      </c>
      <c r="E30" s="24" t="s">
        <v>45</v>
      </c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20"/>
      <c r="S30" s="14"/>
    </row>
    <row r="31" spans="2:19" ht="20.100000000000001" customHeight="1" x14ac:dyDescent="0.2">
      <c r="C31" s="3"/>
    </row>
    <row r="80" spans="14:14" ht="20.100000000000001" customHeight="1" x14ac:dyDescent="0.2">
      <c r="N80" s="6"/>
    </row>
  </sheetData>
  <mergeCells count="19">
    <mergeCell ref="E8:E10"/>
    <mergeCell ref="B11:B13"/>
    <mergeCell ref="E11:E13"/>
    <mergeCell ref="H1:L1"/>
    <mergeCell ref="B26:B28"/>
    <mergeCell ref="E26:E28"/>
    <mergeCell ref="B14:B16"/>
    <mergeCell ref="E14:E16"/>
    <mergeCell ref="F6:P6"/>
    <mergeCell ref="B7:D7"/>
    <mergeCell ref="B8:B10"/>
    <mergeCell ref="B29:C29"/>
    <mergeCell ref="B30:C30"/>
    <mergeCell ref="B17:B19"/>
    <mergeCell ref="E17:E19"/>
    <mergeCell ref="B20:B22"/>
    <mergeCell ref="E20:E22"/>
    <mergeCell ref="B23:B25"/>
    <mergeCell ref="E23:E2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60" orientation="portrait" r:id="rId1"/>
  <headerFooter alignWithMargins="0"/>
  <ignoredErrors>
    <ignoredError sqref="R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N23"/>
  <sheetViews>
    <sheetView workbookViewId="0">
      <selection activeCell="E34" sqref="E34"/>
    </sheetView>
  </sheetViews>
  <sheetFormatPr defaultRowHeight="13.2" x14ac:dyDescent="0.2"/>
  <cols>
    <col min="1" max="1" width="12" customWidth="1"/>
  </cols>
  <sheetData>
    <row r="1" spans="1:14" x14ac:dyDescent="0.2">
      <c r="A1" t="s">
        <v>26</v>
      </c>
    </row>
    <row r="2" spans="1:14" x14ac:dyDescent="0.2">
      <c r="A2" s="1" t="s">
        <v>0</v>
      </c>
      <c r="B2" s="1" t="s">
        <v>5</v>
      </c>
      <c r="C2" s="1" t="s">
        <v>6</v>
      </c>
      <c r="D2" s="1" t="s">
        <v>7</v>
      </c>
      <c r="E2" s="1" t="s">
        <v>8</v>
      </c>
      <c r="F2" s="1" t="s">
        <v>9</v>
      </c>
      <c r="G2" s="1" t="s">
        <v>10</v>
      </c>
      <c r="H2" s="1" t="s">
        <v>11</v>
      </c>
      <c r="I2" s="1" t="s">
        <v>12</v>
      </c>
      <c r="J2" s="1" t="s">
        <v>13</v>
      </c>
      <c r="K2" s="1" t="s">
        <v>14</v>
      </c>
      <c r="L2" s="1" t="s">
        <v>15</v>
      </c>
      <c r="M2" s="1" t="s">
        <v>16</v>
      </c>
      <c r="N2" s="1" t="s">
        <v>17</v>
      </c>
    </row>
    <row r="3" spans="1:14" x14ac:dyDescent="0.2">
      <c r="A3" s="1" t="s">
        <v>1</v>
      </c>
      <c r="B3" s="2" t="e">
        <f>+環境家計簿!#REF!</f>
        <v>#REF!</v>
      </c>
      <c r="C3" s="2" t="e">
        <f>+環境家計簿!#REF!</f>
        <v>#REF!</v>
      </c>
      <c r="D3" s="2" t="e">
        <f>+環境家計簿!#REF!</f>
        <v>#REF!</v>
      </c>
      <c r="E3" s="2" t="e">
        <f>+環境家計簿!#REF!</f>
        <v>#REF!</v>
      </c>
      <c r="F3" s="2" t="e">
        <f>+環境家計簿!#REF!</f>
        <v>#REF!</v>
      </c>
      <c r="G3" s="2" t="e">
        <f>+環境家計簿!#REF!</f>
        <v>#REF!</v>
      </c>
      <c r="H3" s="2" t="e">
        <f>+環境家計簿!#REF!</f>
        <v>#REF!</v>
      </c>
      <c r="I3" s="2" t="e">
        <f>+環境家計簿!#REF!</f>
        <v>#REF!</v>
      </c>
      <c r="J3" s="2" t="e">
        <f>+環境家計簿!#REF!</f>
        <v>#REF!</v>
      </c>
      <c r="K3" s="2" t="e">
        <f>+環境家計簿!#REF!</f>
        <v>#REF!</v>
      </c>
      <c r="L3" s="2" t="e">
        <f>+環境家計簿!#REF!</f>
        <v>#REF!</v>
      </c>
      <c r="M3" s="2" t="e">
        <f>+環境家計簿!#REF!</f>
        <v>#REF!</v>
      </c>
      <c r="N3" s="2" t="e">
        <f>+環境家計簿!#REF!</f>
        <v>#REF!</v>
      </c>
    </row>
    <row r="4" spans="1:14" x14ac:dyDescent="0.2">
      <c r="A4" s="1" t="s">
        <v>18</v>
      </c>
      <c r="B4" s="2" t="e">
        <f>+環境家計簿!#REF!</f>
        <v>#REF!</v>
      </c>
      <c r="C4" s="2" t="e">
        <f>+環境家計簿!#REF!</f>
        <v>#REF!</v>
      </c>
      <c r="D4" s="2" t="e">
        <f>+環境家計簿!#REF!</f>
        <v>#REF!</v>
      </c>
      <c r="E4" s="2" t="e">
        <f>+環境家計簿!#REF!</f>
        <v>#REF!</v>
      </c>
      <c r="F4" s="2" t="e">
        <f>+環境家計簿!#REF!</f>
        <v>#REF!</v>
      </c>
      <c r="G4" s="2" t="e">
        <f>+環境家計簿!#REF!</f>
        <v>#REF!</v>
      </c>
      <c r="H4" s="2" t="e">
        <f>+環境家計簿!#REF!</f>
        <v>#REF!</v>
      </c>
      <c r="I4" s="2" t="e">
        <f>+環境家計簿!#REF!</f>
        <v>#REF!</v>
      </c>
      <c r="J4" s="2" t="e">
        <f>+環境家計簿!#REF!</f>
        <v>#REF!</v>
      </c>
      <c r="K4" s="2" t="e">
        <f>+環境家計簿!#REF!</f>
        <v>#REF!</v>
      </c>
      <c r="L4" s="2" t="e">
        <f>+環境家計簿!#REF!</f>
        <v>#REF!</v>
      </c>
      <c r="M4" s="2" t="e">
        <f>+環境家計簿!#REF!</f>
        <v>#REF!</v>
      </c>
      <c r="N4" s="2" t="e">
        <f>+環境家計簿!#REF!</f>
        <v>#REF!</v>
      </c>
    </row>
    <row r="5" spans="1:14" x14ac:dyDescent="0.2">
      <c r="A5" s="1" t="s">
        <v>19</v>
      </c>
      <c r="B5" s="2" t="e">
        <f>+環境家計簿!#REF!</f>
        <v>#REF!</v>
      </c>
      <c r="C5" s="2" t="e">
        <f>+環境家計簿!#REF!</f>
        <v>#REF!</v>
      </c>
      <c r="D5" s="2" t="e">
        <f>+環境家計簿!#REF!</f>
        <v>#REF!</v>
      </c>
      <c r="E5" s="2" t="e">
        <f>+環境家計簿!#REF!</f>
        <v>#REF!</v>
      </c>
      <c r="F5" s="2" t="e">
        <f>+環境家計簿!#REF!</f>
        <v>#REF!</v>
      </c>
      <c r="G5" s="2" t="e">
        <f>+環境家計簿!#REF!</f>
        <v>#REF!</v>
      </c>
      <c r="H5" s="2" t="e">
        <f>+環境家計簿!#REF!</f>
        <v>#REF!</v>
      </c>
      <c r="I5" s="2" t="e">
        <f>+環境家計簿!#REF!</f>
        <v>#REF!</v>
      </c>
      <c r="J5" s="2" t="e">
        <f>+環境家計簿!#REF!</f>
        <v>#REF!</v>
      </c>
      <c r="K5" s="2" t="e">
        <f>+環境家計簿!#REF!</f>
        <v>#REF!</v>
      </c>
      <c r="L5" s="2" t="e">
        <f>+環境家計簿!#REF!</f>
        <v>#REF!</v>
      </c>
      <c r="M5" s="2" t="e">
        <f>+環境家計簿!#REF!</f>
        <v>#REF!</v>
      </c>
      <c r="N5" s="2" t="e">
        <f>+環境家計簿!#REF!</f>
        <v>#REF!</v>
      </c>
    </row>
    <row r="6" spans="1:14" x14ac:dyDescent="0.2">
      <c r="A6" s="1" t="s">
        <v>20</v>
      </c>
      <c r="B6" s="2" t="e">
        <f>+環境家計簿!#REF!</f>
        <v>#REF!</v>
      </c>
      <c r="C6" s="2" t="e">
        <f>+環境家計簿!#REF!</f>
        <v>#REF!</v>
      </c>
      <c r="D6" s="2" t="e">
        <f>+環境家計簿!#REF!</f>
        <v>#REF!</v>
      </c>
      <c r="E6" s="2" t="e">
        <f>+環境家計簿!#REF!</f>
        <v>#REF!</v>
      </c>
      <c r="F6" s="2" t="e">
        <f>+環境家計簿!#REF!</f>
        <v>#REF!</v>
      </c>
      <c r="G6" s="2" t="e">
        <f>+環境家計簿!#REF!</f>
        <v>#REF!</v>
      </c>
      <c r="H6" s="2" t="e">
        <f>+環境家計簿!#REF!</f>
        <v>#REF!</v>
      </c>
      <c r="I6" s="2" t="e">
        <f>+環境家計簿!#REF!</f>
        <v>#REF!</v>
      </c>
      <c r="J6" s="2" t="e">
        <f>+環境家計簿!#REF!</f>
        <v>#REF!</v>
      </c>
      <c r="K6" s="2" t="e">
        <f>+環境家計簿!#REF!</f>
        <v>#REF!</v>
      </c>
      <c r="L6" s="2" t="e">
        <f>+環境家計簿!#REF!</f>
        <v>#REF!</v>
      </c>
      <c r="M6" s="2" t="e">
        <f>+環境家計簿!#REF!</f>
        <v>#REF!</v>
      </c>
      <c r="N6" s="2" t="e">
        <f>+環境家計簿!#REF!</f>
        <v>#REF!</v>
      </c>
    </row>
    <row r="7" spans="1:14" x14ac:dyDescent="0.2">
      <c r="A7" s="1" t="s">
        <v>21</v>
      </c>
      <c r="B7" s="2" t="e">
        <f>+環境家計簿!#REF!</f>
        <v>#REF!</v>
      </c>
      <c r="C7" s="2" t="e">
        <f>+環境家計簿!#REF!</f>
        <v>#REF!</v>
      </c>
      <c r="D7" s="2" t="e">
        <f>+環境家計簿!#REF!</f>
        <v>#REF!</v>
      </c>
      <c r="E7" s="2" t="e">
        <f>+環境家計簿!#REF!</f>
        <v>#REF!</v>
      </c>
      <c r="F7" s="2" t="e">
        <f>+環境家計簿!#REF!</f>
        <v>#REF!</v>
      </c>
      <c r="G7" s="2" t="e">
        <f>+環境家計簿!#REF!</f>
        <v>#REF!</v>
      </c>
      <c r="H7" s="2" t="e">
        <f>+環境家計簿!#REF!</f>
        <v>#REF!</v>
      </c>
      <c r="I7" s="2" t="e">
        <f>+環境家計簿!#REF!</f>
        <v>#REF!</v>
      </c>
      <c r="J7" s="2" t="e">
        <f>+環境家計簿!#REF!</f>
        <v>#REF!</v>
      </c>
      <c r="K7" s="2" t="e">
        <f>+環境家計簿!#REF!</f>
        <v>#REF!</v>
      </c>
      <c r="L7" s="2" t="e">
        <f>+環境家計簿!#REF!</f>
        <v>#REF!</v>
      </c>
      <c r="M7" s="2" t="e">
        <f>+環境家計簿!#REF!</f>
        <v>#REF!</v>
      </c>
      <c r="N7" s="2" t="e">
        <f>+環境家計簿!#REF!</f>
        <v>#REF!</v>
      </c>
    </row>
    <row r="8" spans="1:14" x14ac:dyDescent="0.2">
      <c r="A8" s="1" t="s">
        <v>22</v>
      </c>
      <c r="B8" s="2" t="e">
        <f>+環境家計簿!#REF!</f>
        <v>#REF!</v>
      </c>
      <c r="C8" s="2" t="e">
        <f>+環境家計簿!#REF!</f>
        <v>#REF!</v>
      </c>
      <c r="D8" s="2" t="e">
        <f>+環境家計簿!#REF!</f>
        <v>#REF!</v>
      </c>
      <c r="E8" s="2" t="e">
        <f>+環境家計簿!#REF!</f>
        <v>#REF!</v>
      </c>
      <c r="F8" s="2" t="e">
        <f>+環境家計簿!#REF!</f>
        <v>#REF!</v>
      </c>
      <c r="G8" s="2" t="e">
        <f>+環境家計簿!#REF!</f>
        <v>#REF!</v>
      </c>
      <c r="H8" s="2" t="e">
        <f>+環境家計簿!#REF!</f>
        <v>#REF!</v>
      </c>
      <c r="I8" s="2" t="e">
        <f>+環境家計簿!#REF!</f>
        <v>#REF!</v>
      </c>
      <c r="J8" s="2" t="e">
        <f>+環境家計簿!#REF!</f>
        <v>#REF!</v>
      </c>
      <c r="K8" s="2" t="e">
        <f>+環境家計簿!#REF!</f>
        <v>#REF!</v>
      </c>
      <c r="L8" s="2" t="e">
        <f>+環境家計簿!#REF!</f>
        <v>#REF!</v>
      </c>
      <c r="M8" s="2" t="e">
        <f>+環境家計簿!#REF!</f>
        <v>#REF!</v>
      </c>
      <c r="N8" s="2" t="e">
        <f>+環境家計簿!#REF!</f>
        <v>#REF!</v>
      </c>
    </row>
    <row r="9" spans="1:14" x14ac:dyDescent="0.2">
      <c r="A9" s="1" t="s">
        <v>24</v>
      </c>
      <c r="B9" s="2" t="e">
        <f>+環境家計簿!#REF!</f>
        <v>#REF!</v>
      </c>
      <c r="C9" s="2" t="e">
        <f>+環境家計簿!#REF!</f>
        <v>#REF!</v>
      </c>
      <c r="D9" s="2" t="e">
        <f>+環境家計簿!#REF!</f>
        <v>#REF!</v>
      </c>
      <c r="E9" s="2" t="e">
        <f>+環境家計簿!#REF!</f>
        <v>#REF!</v>
      </c>
      <c r="F9" s="2" t="e">
        <f>+環境家計簿!#REF!</f>
        <v>#REF!</v>
      </c>
      <c r="G9" s="2" t="e">
        <f>+環境家計簿!#REF!</f>
        <v>#REF!</v>
      </c>
      <c r="H9" s="2" t="e">
        <f>+環境家計簿!#REF!</f>
        <v>#REF!</v>
      </c>
      <c r="I9" s="2" t="e">
        <f>+環境家計簿!#REF!</f>
        <v>#REF!</v>
      </c>
      <c r="J9" s="2" t="e">
        <f>+環境家計簿!#REF!</f>
        <v>#REF!</v>
      </c>
      <c r="K9" s="2" t="e">
        <f>+環境家計簿!#REF!</f>
        <v>#REF!</v>
      </c>
      <c r="L9" s="2" t="e">
        <f>+環境家計簿!#REF!</f>
        <v>#REF!</v>
      </c>
      <c r="M9" s="2" t="e">
        <f>+環境家計簿!#REF!</f>
        <v>#REF!</v>
      </c>
      <c r="N9" s="2" t="e">
        <f>+環境家計簿!#REF!</f>
        <v>#REF!</v>
      </c>
    </row>
    <row r="10" spans="1:14" x14ac:dyDescent="0.2">
      <c r="A10" s="1" t="s">
        <v>23</v>
      </c>
      <c r="B10" s="2" t="e">
        <f>+環境家計簿!#REF!</f>
        <v>#REF!</v>
      </c>
      <c r="C10" s="2" t="e">
        <f>+環境家計簿!#REF!</f>
        <v>#REF!</v>
      </c>
      <c r="D10" s="2" t="e">
        <f>+環境家計簿!#REF!</f>
        <v>#REF!</v>
      </c>
      <c r="E10" s="2" t="e">
        <f>+環境家計簿!#REF!</f>
        <v>#REF!</v>
      </c>
      <c r="F10" s="2" t="e">
        <f>+環境家計簿!#REF!</f>
        <v>#REF!</v>
      </c>
      <c r="G10" s="2" t="e">
        <f>+環境家計簿!#REF!</f>
        <v>#REF!</v>
      </c>
      <c r="H10" s="2" t="e">
        <f>+環境家計簿!#REF!</f>
        <v>#REF!</v>
      </c>
      <c r="I10" s="2" t="e">
        <f>+環境家計簿!#REF!</f>
        <v>#REF!</v>
      </c>
      <c r="J10" s="2" t="e">
        <f>+環境家計簿!#REF!</f>
        <v>#REF!</v>
      </c>
      <c r="K10" s="2" t="e">
        <f>+環境家計簿!#REF!</f>
        <v>#REF!</v>
      </c>
      <c r="L10" s="2" t="e">
        <f>+環境家計簿!#REF!</f>
        <v>#REF!</v>
      </c>
      <c r="M10" s="2" t="e">
        <f>+環境家計簿!#REF!</f>
        <v>#REF!</v>
      </c>
      <c r="N10" s="2" t="e">
        <f>+環境家計簿!#REF!</f>
        <v>#REF!</v>
      </c>
    </row>
    <row r="11" spans="1:14" x14ac:dyDescent="0.2">
      <c r="A11" s="1" t="s">
        <v>25</v>
      </c>
      <c r="B11" s="2" t="e">
        <f>+環境家計簿!#REF!</f>
        <v>#REF!</v>
      </c>
      <c r="C11" s="2" t="e">
        <f>+環境家計簿!#REF!</f>
        <v>#REF!</v>
      </c>
      <c r="D11" s="2" t="e">
        <f>+環境家計簿!#REF!</f>
        <v>#REF!</v>
      </c>
      <c r="E11" s="2" t="e">
        <f>+環境家計簿!#REF!</f>
        <v>#REF!</v>
      </c>
      <c r="F11" s="2" t="e">
        <f>+環境家計簿!#REF!</f>
        <v>#REF!</v>
      </c>
      <c r="G11" s="2" t="e">
        <f>+環境家計簿!#REF!</f>
        <v>#REF!</v>
      </c>
      <c r="H11" s="2" t="e">
        <f>+環境家計簿!#REF!</f>
        <v>#REF!</v>
      </c>
      <c r="I11" s="2" t="e">
        <f>+環境家計簿!#REF!</f>
        <v>#REF!</v>
      </c>
      <c r="J11" s="2" t="e">
        <f>+環境家計簿!#REF!</f>
        <v>#REF!</v>
      </c>
      <c r="K11" s="2" t="e">
        <f>+環境家計簿!#REF!</f>
        <v>#REF!</v>
      </c>
      <c r="L11" s="2" t="e">
        <f>+環境家計簿!#REF!</f>
        <v>#REF!</v>
      </c>
      <c r="M11" s="2" t="e">
        <f>+環境家計簿!#REF!</f>
        <v>#REF!</v>
      </c>
      <c r="N11" s="2" t="e">
        <f>+環境家計簿!#REF!</f>
        <v>#REF!</v>
      </c>
    </row>
    <row r="13" spans="1:14" x14ac:dyDescent="0.2">
      <c r="A13" s="1" t="s">
        <v>27</v>
      </c>
    </row>
    <row r="14" spans="1:14" x14ac:dyDescent="0.2">
      <c r="A14" s="1" t="s">
        <v>0</v>
      </c>
      <c r="B14" s="1" t="s">
        <v>5</v>
      </c>
      <c r="C14" s="1" t="s">
        <v>6</v>
      </c>
      <c r="D14" s="1" t="s">
        <v>7</v>
      </c>
      <c r="E14" s="1" t="s">
        <v>8</v>
      </c>
      <c r="F14" s="1" t="s">
        <v>9</v>
      </c>
      <c r="G14" s="1" t="s">
        <v>10</v>
      </c>
      <c r="H14" s="1" t="s">
        <v>11</v>
      </c>
      <c r="I14" s="1" t="s">
        <v>12</v>
      </c>
      <c r="J14" s="1" t="s">
        <v>13</v>
      </c>
      <c r="K14" s="1" t="s">
        <v>14</v>
      </c>
      <c r="L14" s="1" t="s">
        <v>15</v>
      </c>
      <c r="M14" s="1" t="s">
        <v>16</v>
      </c>
      <c r="N14" s="1" t="s">
        <v>17</v>
      </c>
    </row>
    <row r="15" spans="1:14" x14ac:dyDescent="0.2">
      <c r="A15" s="1" t="s">
        <v>1</v>
      </c>
      <c r="B15" s="2" t="e">
        <f>+環境家計簿!#REF!</f>
        <v>#REF!</v>
      </c>
      <c r="C15" s="2" t="e">
        <f>+環境家計簿!#REF!</f>
        <v>#REF!</v>
      </c>
      <c r="D15" s="2" t="e">
        <f>+環境家計簿!#REF!</f>
        <v>#REF!</v>
      </c>
      <c r="E15" s="2" t="e">
        <f>+環境家計簿!#REF!</f>
        <v>#REF!</v>
      </c>
      <c r="F15" s="2" t="e">
        <f>+環境家計簿!#REF!</f>
        <v>#REF!</v>
      </c>
      <c r="G15" s="2" t="e">
        <f>+環境家計簿!#REF!</f>
        <v>#REF!</v>
      </c>
      <c r="H15" s="2" t="e">
        <f>+環境家計簿!#REF!</f>
        <v>#REF!</v>
      </c>
      <c r="I15" s="2" t="e">
        <f>+環境家計簿!#REF!</f>
        <v>#REF!</v>
      </c>
      <c r="J15" s="2" t="e">
        <f>+環境家計簿!#REF!</f>
        <v>#REF!</v>
      </c>
      <c r="K15" s="2" t="e">
        <f>+環境家計簿!#REF!</f>
        <v>#REF!</v>
      </c>
      <c r="L15" s="2" t="e">
        <f>+環境家計簿!#REF!</f>
        <v>#REF!</v>
      </c>
      <c r="M15" s="2" t="e">
        <f>+環境家計簿!#REF!</f>
        <v>#REF!</v>
      </c>
      <c r="N15" s="2" t="e">
        <f>+環境家計簿!#REF!</f>
        <v>#REF!</v>
      </c>
    </row>
    <row r="16" spans="1:14" x14ac:dyDescent="0.2">
      <c r="A16" s="1" t="s">
        <v>18</v>
      </c>
      <c r="B16" s="2" t="e">
        <f>+環境家計簿!#REF!</f>
        <v>#REF!</v>
      </c>
      <c r="C16" s="2" t="e">
        <f>+環境家計簿!#REF!</f>
        <v>#REF!</v>
      </c>
      <c r="D16" s="2" t="e">
        <f>+環境家計簿!#REF!</f>
        <v>#REF!</v>
      </c>
      <c r="E16" s="2" t="e">
        <f>+環境家計簿!#REF!</f>
        <v>#REF!</v>
      </c>
      <c r="F16" s="2" t="e">
        <f>+環境家計簿!#REF!</f>
        <v>#REF!</v>
      </c>
      <c r="G16" s="2" t="e">
        <f>+環境家計簿!#REF!</f>
        <v>#REF!</v>
      </c>
      <c r="H16" s="2" t="e">
        <f>+環境家計簿!#REF!</f>
        <v>#REF!</v>
      </c>
      <c r="I16" s="2" t="e">
        <f>+環境家計簿!#REF!</f>
        <v>#REF!</v>
      </c>
      <c r="J16" s="2" t="e">
        <f>+環境家計簿!#REF!</f>
        <v>#REF!</v>
      </c>
      <c r="K16" s="2" t="e">
        <f>+環境家計簿!#REF!</f>
        <v>#REF!</v>
      </c>
      <c r="L16" s="2" t="e">
        <f>+環境家計簿!#REF!</f>
        <v>#REF!</v>
      </c>
      <c r="M16" s="2" t="e">
        <f>+環境家計簿!#REF!</f>
        <v>#REF!</v>
      </c>
      <c r="N16" s="2" t="e">
        <f>+環境家計簿!#REF!</f>
        <v>#REF!</v>
      </c>
    </row>
    <row r="17" spans="1:14" x14ac:dyDescent="0.2">
      <c r="A17" s="1" t="s">
        <v>19</v>
      </c>
      <c r="B17" s="2" t="e">
        <f>+環境家計簿!#REF!</f>
        <v>#REF!</v>
      </c>
      <c r="C17" s="2" t="e">
        <f>+環境家計簿!#REF!</f>
        <v>#REF!</v>
      </c>
      <c r="D17" s="2" t="e">
        <f>+環境家計簿!#REF!</f>
        <v>#REF!</v>
      </c>
      <c r="E17" s="2" t="e">
        <f>+環境家計簿!#REF!</f>
        <v>#REF!</v>
      </c>
      <c r="F17" s="2" t="e">
        <f>+環境家計簿!#REF!</f>
        <v>#REF!</v>
      </c>
      <c r="G17" s="2" t="e">
        <f>+環境家計簿!#REF!</f>
        <v>#REF!</v>
      </c>
      <c r="H17" s="2" t="e">
        <f>+環境家計簿!#REF!</f>
        <v>#REF!</v>
      </c>
      <c r="I17" s="2" t="e">
        <f>+環境家計簿!#REF!</f>
        <v>#REF!</v>
      </c>
      <c r="J17" s="2" t="e">
        <f>+環境家計簿!#REF!</f>
        <v>#REF!</v>
      </c>
      <c r="K17" s="2" t="e">
        <f>+環境家計簿!#REF!</f>
        <v>#REF!</v>
      </c>
      <c r="L17" s="2" t="e">
        <f>+環境家計簿!#REF!</f>
        <v>#REF!</v>
      </c>
      <c r="M17" s="2" t="e">
        <f>+環境家計簿!#REF!</f>
        <v>#REF!</v>
      </c>
      <c r="N17" s="2" t="e">
        <f>+環境家計簿!#REF!</f>
        <v>#REF!</v>
      </c>
    </row>
    <row r="18" spans="1:14" x14ac:dyDescent="0.2">
      <c r="A18" s="1" t="s">
        <v>20</v>
      </c>
      <c r="B18" s="2" t="e">
        <f>+環境家計簿!#REF!</f>
        <v>#REF!</v>
      </c>
      <c r="C18" s="2" t="e">
        <f>+環境家計簿!#REF!</f>
        <v>#REF!</v>
      </c>
      <c r="D18" s="2" t="e">
        <f>+環境家計簿!#REF!</f>
        <v>#REF!</v>
      </c>
      <c r="E18" s="2" t="e">
        <f>+環境家計簿!#REF!</f>
        <v>#REF!</v>
      </c>
      <c r="F18" s="2" t="e">
        <f>+環境家計簿!#REF!</f>
        <v>#REF!</v>
      </c>
      <c r="G18" s="2" t="e">
        <f>+環境家計簿!#REF!</f>
        <v>#REF!</v>
      </c>
      <c r="H18" s="2" t="e">
        <f>+環境家計簿!#REF!</f>
        <v>#REF!</v>
      </c>
      <c r="I18" s="2" t="e">
        <f>+環境家計簿!#REF!</f>
        <v>#REF!</v>
      </c>
      <c r="J18" s="2" t="e">
        <f>+環境家計簿!#REF!</f>
        <v>#REF!</v>
      </c>
      <c r="K18" s="2" t="e">
        <f>+環境家計簿!#REF!</f>
        <v>#REF!</v>
      </c>
      <c r="L18" s="2" t="e">
        <f>+環境家計簿!#REF!</f>
        <v>#REF!</v>
      </c>
      <c r="M18" s="2" t="e">
        <f>+環境家計簿!#REF!</f>
        <v>#REF!</v>
      </c>
      <c r="N18" s="2" t="e">
        <f>+環境家計簿!#REF!</f>
        <v>#REF!</v>
      </c>
    </row>
    <row r="19" spans="1:14" x14ac:dyDescent="0.2">
      <c r="A19" s="1" t="s">
        <v>21</v>
      </c>
      <c r="B19" s="2" t="e">
        <f>+環境家計簿!#REF!</f>
        <v>#REF!</v>
      </c>
      <c r="C19" s="2" t="e">
        <f>+環境家計簿!#REF!</f>
        <v>#REF!</v>
      </c>
      <c r="D19" s="2" t="e">
        <f>+環境家計簿!#REF!</f>
        <v>#REF!</v>
      </c>
      <c r="E19" s="2" t="e">
        <f>+環境家計簿!#REF!</f>
        <v>#REF!</v>
      </c>
      <c r="F19" s="2" t="e">
        <f>+環境家計簿!#REF!</f>
        <v>#REF!</v>
      </c>
      <c r="G19" s="2" t="e">
        <f>+環境家計簿!#REF!</f>
        <v>#REF!</v>
      </c>
      <c r="H19" s="2" t="e">
        <f>+環境家計簿!#REF!</f>
        <v>#REF!</v>
      </c>
      <c r="I19" s="2" t="e">
        <f>+環境家計簿!#REF!</f>
        <v>#REF!</v>
      </c>
      <c r="J19" s="2" t="e">
        <f>+環境家計簿!#REF!</f>
        <v>#REF!</v>
      </c>
      <c r="K19" s="2" t="e">
        <f>+環境家計簿!#REF!</f>
        <v>#REF!</v>
      </c>
      <c r="L19" s="2" t="e">
        <f>+環境家計簿!#REF!</f>
        <v>#REF!</v>
      </c>
      <c r="M19" s="2" t="e">
        <f>+環境家計簿!#REF!</f>
        <v>#REF!</v>
      </c>
      <c r="N19" s="2" t="e">
        <f>+環境家計簿!#REF!</f>
        <v>#REF!</v>
      </c>
    </row>
    <row r="20" spans="1:14" x14ac:dyDescent="0.2">
      <c r="A20" s="1" t="s">
        <v>22</v>
      </c>
      <c r="B20" s="2" t="e">
        <f>+環境家計簿!#REF!</f>
        <v>#REF!</v>
      </c>
      <c r="C20" s="2" t="e">
        <f>+環境家計簿!#REF!</f>
        <v>#REF!</v>
      </c>
      <c r="D20" s="2" t="e">
        <f>+環境家計簿!#REF!</f>
        <v>#REF!</v>
      </c>
      <c r="E20" s="2" t="e">
        <f>+環境家計簿!#REF!</f>
        <v>#REF!</v>
      </c>
      <c r="F20" s="2" t="e">
        <f>+環境家計簿!#REF!</f>
        <v>#REF!</v>
      </c>
      <c r="G20" s="2" t="e">
        <f>+環境家計簿!#REF!</f>
        <v>#REF!</v>
      </c>
      <c r="H20" s="2" t="e">
        <f>+環境家計簿!#REF!</f>
        <v>#REF!</v>
      </c>
      <c r="I20" s="2" t="e">
        <f>+環境家計簿!#REF!</f>
        <v>#REF!</v>
      </c>
      <c r="J20" s="2" t="e">
        <f>+環境家計簿!#REF!</f>
        <v>#REF!</v>
      </c>
      <c r="K20" s="2" t="e">
        <f>+環境家計簿!#REF!</f>
        <v>#REF!</v>
      </c>
      <c r="L20" s="2" t="e">
        <f>+環境家計簿!#REF!</f>
        <v>#REF!</v>
      </c>
      <c r="M20" s="2" t="e">
        <f>+環境家計簿!#REF!</f>
        <v>#REF!</v>
      </c>
      <c r="N20" s="2" t="e">
        <f>+環境家計簿!#REF!</f>
        <v>#REF!</v>
      </c>
    </row>
    <row r="21" spans="1:14" x14ac:dyDescent="0.2">
      <c r="A21" s="1" t="s">
        <v>24</v>
      </c>
      <c r="B21" s="2" t="e">
        <f>+環境家計簿!#REF!</f>
        <v>#REF!</v>
      </c>
      <c r="C21" s="2" t="e">
        <f>+環境家計簿!#REF!</f>
        <v>#REF!</v>
      </c>
      <c r="D21" s="2" t="e">
        <f>+環境家計簿!#REF!</f>
        <v>#REF!</v>
      </c>
      <c r="E21" s="2" t="e">
        <f>+環境家計簿!#REF!</f>
        <v>#REF!</v>
      </c>
      <c r="F21" s="2" t="e">
        <f>+環境家計簿!#REF!</f>
        <v>#REF!</v>
      </c>
      <c r="G21" s="2" t="e">
        <f>+環境家計簿!#REF!</f>
        <v>#REF!</v>
      </c>
      <c r="H21" s="2" t="e">
        <f>+環境家計簿!#REF!</f>
        <v>#REF!</v>
      </c>
      <c r="I21" s="2" t="e">
        <f>+環境家計簿!#REF!</f>
        <v>#REF!</v>
      </c>
      <c r="J21" s="2" t="e">
        <f>+環境家計簿!#REF!</f>
        <v>#REF!</v>
      </c>
      <c r="K21" s="2" t="e">
        <f>+環境家計簿!#REF!</f>
        <v>#REF!</v>
      </c>
      <c r="L21" s="2" t="e">
        <f>+環境家計簿!#REF!</f>
        <v>#REF!</v>
      </c>
      <c r="M21" s="2" t="e">
        <f>+環境家計簿!#REF!</f>
        <v>#REF!</v>
      </c>
      <c r="N21" s="2" t="e">
        <f>+環境家計簿!#REF!</f>
        <v>#REF!</v>
      </c>
    </row>
    <row r="22" spans="1:14" x14ac:dyDescent="0.2">
      <c r="A22" s="1" t="s">
        <v>23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x14ac:dyDescent="0.2">
      <c r="A23" s="1" t="s">
        <v>25</v>
      </c>
      <c r="B23" s="2" t="e">
        <f>+環境家計簿!#REF!</f>
        <v>#REF!</v>
      </c>
      <c r="C23" s="2" t="e">
        <f>+環境家計簿!#REF!</f>
        <v>#REF!</v>
      </c>
      <c r="D23" s="2" t="e">
        <f>+環境家計簿!#REF!</f>
        <v>#REF!</v>
      </c>
      <c r="E23" s="2" t="e">
        <f>+環境家計簿!#REF!</f>
        <v>#REF!</v>
      </c>
      <c r="F23" s="2" t="e">
        <f>+環境家計簿!#REF!</f>
        <v>#REF!</v>
      </c>
      <c r="G23" s="2" t="e">
        <f>+環境家計簿!#REF!</f>
        <v>#REF!</v>
      </c>
      <c r="H23" s="2" t="e">
        <f>+環境家計簿!#REF!</f>
        <v>#REF!</v>
      </c>
      <c r="I23" s="2" t="e">
        <f>+環境家計簿!#REF!</f>
        <v>#REF!</v>
      </c>
      <c r="J23" s="2" t="e">
        <f>+環境家計簿!#REF!</f>
        <v>#REF!</v>
      </c>
      <c r="K23" s="2" t="e">
        <f>+環境家計簿!#REF!</f>
        <v>#REF!</v>
      </c>
      <c r="L23" s="2" t="e">
        <f>+環境家計簿!#REF!</f>
        <v>#REF!</v>
      </c>
      <c r="M23" s="2" t="e">
        <f>+環境家計簿!#REF!</f>
        <v>#REF!</v>
      </c>
      <c r="N23" s="2" t="e">
        <f>+環境家計簿!#REF!</f>
        <v>#REF!</v>
      </c>
    </row>
  </sheetData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環境家計簿</vt:lpstr>
      <vt:lpstr>Sheet2</vt:lpstr>
      <vt:lpstr>環境家計簿!Print_Area</vt:lpstr>
    </vt:vector>
  </TitlesOfParts>
  <Company>CTIE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matsushima</dc:creator>
  <cp:lastModifiedBy>環境保全課</cp:lastModifiedBy>
  <cp:lastPrinted>2024-10-11T02:36:09Z</cp:lastPrinted>
  <dcterms:created xsi:type="dcterms:W3CDTF">2007-06-27T04:23:36Z</dcterms:created>
  <dcterms:modified xsi:type="dcterms:W3CDTF">2024-10-11T02:36:11Z</dcterms:modified>
</cp:coreProperties>
</file>